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2020 год" sheetId="1" r:id="rId1"/>
    <sheet name="-Структура" sheetId="2" r:id="rId2"/>
  </sheets>
  <definedNames>
    <definedName name="_xlnm.Print_Area" localSheetId="0">'2020 год'!$A$1:$H$76</definedName>
    <definedName name="_xlnm.Print_Area" localSheetId="1">'-Структура'!$A$1:$S$30</definedName>
  </definedNames>
  <calcPr fullCalcOnLoad="1"/>
</workbook>
</file>

<file path=xl/sharedStrings.xml><?xml version="1.0" encoding="utf-8"?>
<sst xmlns="http://schemas.openxmlformats.org/spreadsheetml/2006/main" count="208" uniqueCount="96">
  <si>
    <t>ВН</t>
  </si>
  <si>
    <t>НН</t>
  </si>
  <si>
    <t>Всего</t>
  </si>
  <si>
    <t>Показатели</t>
  </si>
  <si>
    <t>Единицы измерения</t>
  </si>
  <si>
    <t>№№    п.п.</t>
  </si>
  <si>
    <t>Поступление эл.энергии в сеть, ВСЕГО</t>
  </si>
  <si>
    <t>из смежной сети, всего</t>
  </si>
  <si>
    <t xml:space="preserve">      в том числе из сети</t>
  </si>
  <si>
    <t>МСК</t>
  </si>
  <si>
    <t>СН I</t>
  </si>
  <si>
    <t>СН II</t>
  </si>
  <si>
    <t>от электростанций ПЭ</t>
  </si>
  <si>
    <t>от других постащиков (в т.ч. с оптового рынка)</t>
  </si>
  <si>
    <t>поступление эл.энергии от других организаций</t>
  </si>
  <si>
    <t>Потери электроэнергии в сети</t>
  </si>
  <si>
    <t>то же в %</t>
  </si>
  <si>
    <t>Полезный отпуск из сети</t>
  </si>
  <si>
    <t>в т.ч. Собственным потребителям</t>
  </si>
  <si>
    <t>из них:</t>
  </si>
  <si>
    <t>потребителям оптового рынка</t>
  </si>
  <si>
    <t>сальдо-переток в другие организации</t>
  </si>
  <si>
    <t>сальдо-переток в сопредельные регионы</t>
  </si>
  <si>
    <t xml:space="preserve">проверка </t>
  </si>
  <si>
    <t>1.</t>
  </si>
  <si>
    <t>1.1</t>
  </si>
  <si>
    <t>1.2</t>
  </si>
  <si>
    <t>1.3</t>
  </si>
  <si>
    <t>1.4</t>
  </si>
  <si>
    <t>2</t>
  </si>
  <si>
    <t>3</t>
  </si>
  <si>
    <t>1</t>
  </si>
  <si>
    <t>Поступление мощности в сеть, ВСЕГО</t>
  </si>
  <si>
    <t>поступление мощности от других организаций</t>
  </si>
  <si>
    <t>Расход мощности на произв.и хознужды</t>
  </si>
  <si>
    <t>млн.кВтч</t>
  </si>
  <si>
    <t>МВт</t>
  </si>
  <si>
    <t>Итого по электросетевым организациям                                                                (без ОАО "Дагэнерго")</t>
  </si>
  <si>
    <t>Электрическая мощность по диапазонам напряжения</t>
  </si>
  <si>
    <t>проверка 2</t>
  </si>
  <si>
    <t>№№ п.п.</t>
  </si>
  <si>
    <t>Группы потребителей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</si>
  <si>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</si>
  <si>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</si>
  <si>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</si>
  <si>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Доля потребления на разных диапазонах напряжений, %</t>
  </si>
  <si>
    <t>всего</t>
  </si>
  <si>
    <t>СН1</t>
  </si>
  <si>
    <t>СН11</t>
  </si>
  <si>
    <t>Население</t>
  </si>
  <si>
    <t>в том числе:</t>
  </si>
  <si>
    <t>городское</t>
  </si>
  <si>
    <t>1.1.1</t>
  </si>
  <si>
    <t>с газ плитами</t>
  </si>
  <si>
    <t>1.1.2</t>
  </si>
  <si>
    <t>с эл. плитами</t>
  </si>
  <si>
    <t>сельское</t>
  </si>
  <si>
    <t>2.</t>
  </si>
  <si>
    <t>Потребители, приравненные к населению,  в т.ч.:</t>
  </si>
  <si>
    <t>2.1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</si>
  <si>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</si>
  <si>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2.2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</si>
  <si>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</si>
  <si>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2.3</t>
  </si>
  <si>
    <t>содержащиеся за счет прихожан религиозные организации.</t>
  </si>
  <si>
    <t>2.4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</si>
  <si>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потребителей.</t>
  </si>
  <si>
    <t>2.5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</si>
  <si>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</si>
  <si>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3.</t>
  </si>
  <si>
    <t>Прочие потребители</t>
  </si>
  <si>
    <t>3.1</t>
  </si>
  <si>
    <t>бюджетные</t>
  </si>
  <si>
    <t>3.2</t>
  </si>
  <si>
    <t xml:space="preserve">другие </t>
  </si>
  <si>
    <t>4.</t>
  </si>
  <si>
    <t>Итого</t>
  </si>
  <si>
    <t>5.</t>
  </si>
  <si>
    <t>от других постащиков (в т.ч. с оптового рынка) и</t>
  </si>
  <si>
    <t xml:space="preserve">от других постащиков (в т.ч. с оптового рынка) </t>
  </si>
  <si>
    <t>ОАО "Завод Стекловолокна"</t>
  </si>
  <si>
    <t>Транзит АО "Дагестанская сетевая компания"</t>
  </si>
  <si>
    <t>6.</t>
  </si>
  <si>
    <t>ФСК</t>
  </si>
  <si>
    <t>3.3</t>
  </si>
  <si>
    <t>Сальдо-переток в другие организации                     АО "ДСК"</t>
  </si>
  <si>
    <t>Сальдо-переток в другие организации                    АО "ДСК"</t>
  </si>
  <si>
    <t xml:space="preserve"> Директор                               Магомедов П. М.</t>
  </si>
  <si>
    <t>Фактический баланс электрической энергии по сетям ВН, СН I, СН II, НН за 2020 год</t>
  </si>
  <si>
    <t xml:space="preserve"> </t>
  </si>
  <si>
    <t>Фактическая структура полезного отпуска электроэнергии по группам потребителей  ОАО "завод Стекловолокна"  за  2020 год</t>
  </si>
  <si>
    <t>ФАКТ  2020 г.</t>
  </si>
  <si>
    <t>ОАО "Завод Стекловолокна</t>
  </si>
  <si>
    <t>П,М,Магомедов</t>
  </si>
  <si>
    <t>_______________________________</t>
  </si>
  <si>
    <t xml:space="preserve">               м.п.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</si>
</sst>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;[Red]#,##0.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0.000"/>
    <numFmt numFmtId="180" formatCode="0.00000"/>
    <numFmt numFmtId="181" formatCode="0.0000"/>
    <numFmt numFmtId="182" formatCode="0.0000000"/>
    <numFmt numFmtId="183" formatCode="0.000000"/>
    <numFmt numFmtId="184" formatCode="0.0"/>
    <numFmt numFmtId="185" formatCode="0.00000000"/>
    <numFmt numFmtId="186" formatCode="#,##0.0"/>
    <numFmt numFmtId="187" formatCode="0.0000000000"/>
    <numFmt numFmtId="188" formatCode="0.00000000000"/>
    <numFmt numFmtId="189" formatCode="0.000000000"/>
  </numFmts>
  <fonts count="53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179" fontId="7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172" fontId="11" fillId="32" borderId="0" xfId="0" applyNumberFormat="1" applyFont="1" applyFill="1" applyAlignment="1">
      <alignment/>
    </xf>
    <xf numFmtId="0" fontId="12" fillId="32" borderId="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172" fontId="10" fillId="32" borderId="12" xfId="0" applyNumberFormat="1" applyFont="1" applyFill="1" applyBorder="1" applyAlignment="1">
      <alignment horizontal="right" vertical="center"/>
    </xf>
    <xf numFmtId="172" fontId="9" fillId="32" borderId="12" xfId="0" applyNumberFormat="1" applyFont="1" applyFill="1" applyBorder="1" applyAlignment="1">
      <alignment horizontal="right" vertical="center"/>
    </xf>
    <xf numFmtId="172" fontId="10" fillId="32" borderId="13" xfId="0" applyNumberFormat="1" applyFont="1" applyFill="1" applyBorder="1" applyAlignment="1">
      <alignment horizontal="right" vertical="center"/>
    </xf>
    <xf numFmtId="172" fontId="1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49" fontId="9" fillId="32" borderId="11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172" fontId="9" fillId="32" borderId="13" xfId="0" applyNumberFormat="1" applyFont="1" applyFill="1" applyBorder="1" applyAlignment="1">
      <alignment horizontal="right" vertical="center"/>
    </xf>
    <xf numFmtId="172" fontId="11" fillId="32" borderId="0" xfId="0" applyNumberFormat="1" applyFont="1" applyFill="1" applyBorder="1" applyAlignment="1">
      <alignment/>
    </xf>
    <xf numFmtId="0" fontId="13" fillId="32" borderId="12" xfId="0" applyNumberFormat="1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186" fontId="10" fillId="32" borderId="12" xfId="0" applyNumberFormat="1" applyFont="1" applyFill="1" applyBorder="1" applyAlignment="1">
      <alignment horizontal="right" vertical="center"/>
    </xf>
    <xf numFmtId="186" fontId="9" fillId="32" borderId="12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/>
    </xf>
    <xf numFmtId="49" fontId="10" fillId="32" borderId="16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left" vertical="center" wrapText="1"/>
    </xf>
    <xf numFmtId="172" fontId="15" fillId="32" borderId="17" xfId="0" applyNumberFormat="1" applyFont="1" applyFill="1" applyBorder="1" applyAlignment="1">
      <alignment horizontal="right" vertical="center"/>
    </xf>
    <xf numFmtId="186" fontId="10" fillId="32" borderId="17" xfId="0" applyNumberFormat="1" applyFont="1" applyFill="1" applyBorder="1" applyAlignment="1">
      <alignment horizontal="right" vertical="center"/>
    </xf>
    <xf numFmtId="49" fontId="9" fillId="32" borderId="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172" fontId="14" fillId="32" borderId="0" xfId="0" applyNumberFormat="1" applyFont="1" applyFill="1" applyBorder="1" applyAlignment="1">
      <alignment horizontal="right" vertical="center"/>
    </xf>
    <xf numFmtId="172" fontId="9" fillId="32" borderId="0" xfId="0" applyNumberFormat="1" applyFont="1" applyFill="1" applyBorder="1" applyAlignment="1">
      <alignment horizontal="right" vertical="center"/>
    </xf>
    <xf numFmtId="186" fontId="10" fillId="32" borderId="0" xfId="0" applyNumberFormat="1" applyFont="1" applyFill="1" applyBorder="1" applyAlignment="1">
      <alignment horizontal="right" vertical="center"/>
    </xf>
    <xf numFmtId="186" fontId="9" fillId="32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center" vertical="center" wrapText="1"/>
    </xf>
    <xf numFmtId="174" fontId="6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4" fontId="10" fillId="32" borderId="12" xfId="0" applyNumberFormat="1" applyFont="1" applyFill="1" applyBorder="1" applyAlignment="1">
      <alignment horizontal="right" vertical="center"/>
    </xf>
    <xf numFmtId="4" fontId="10" fillId="32" borderId="13" xfId="0" applyNumberFormat="1" applyFont="1" applyFill="1" applyBorder="1" applyAlignment="1">
      <alignment horizontal="right" vertical="center"/>
    </xf>
    <xf numFmtId="4" fontId="9" fillId="32" borderId="12" xfId="0" applyNumberFormat="1" applyFont="1" applyFill="1" applyBorder="1" applyAlignment="1">
      <alignment horizontal="right" vertical="center"/>
    </xf>
    <xf numFmtId="4" fontId="9" fillId="32" borderId="13" xfId="0" applyNumberFormat="1" applyFont="1" applyFill="1" applyBorder="1" applyAlignment="1">
      <alignment horizontal="right" vertical="center"/>
    </xf>
    <xf numFmtId="181" fontId="10" fillId="32" borderId="12" xfId="0" applyNumberFormat="1" applyFont="1" applyFill="1" applyBorder="1" applyAlignment="1">
      <alignment horizontal="right" vertical="center"/>
    </xf>
    <xf numFmtId="181" fontId="9" fillId="32" borderId="12" xfId="0" applyNumberFormat="1" applyFont="1" applyFill="1" applyBorder="1" applyAlignment="1">
      <alignment horizontal="right" vertical="center"/>
    </xf>
    <xf numFmtId="181" fontId="4" fillId="32" borderId="12" xfId="0" applyNumberFormat="1" applyFont="1" applyFill="1" applyBorder="1" applyAlignment="1">
      <alignment horizontal="right" vertical="center" wrapText="1"/>
    </xf>
    <xf numFmtId="181" fontId="14" fillId="32" borderId="12" xfId="0" applyNumberFormat="1" applyFont="1" applyFill="1" applyBorder="1" applyAlignment="1">
      <alignment horizontal="right" vertical="center"/>
    </xf>
    <xf numFmtId="181" fontId="15" fillId="32" borderId="17" xfId="0" applyNumberFormat="1" applyFont="1" applyFill="1" applyBorder="1" applyAlignment="1">
      <alignment horizontal="right" vertical="center"/>
    </xf>
    <xf numFmtId="181" fontId="16" fillId="32" borderId="17" xfId="0" applyNumberFormat="1" applyFont="1" applyFill="1" applyBorder="1" applyAlignment="1">
      <alignment/>
    </xf>
    <xf numFmtId="186" fontId="15" fillId="32" borderId="17" xfId="0" applyNumberFormat="1" applyFont="1" applyFill="1" applyBorder="1" applyAlignment="1">
      <alignment horizontal="right" vertical="center"/>
    </xf>
    <xf numFmtId="4" fontId="15" fillId="32" borderId="17" xfId="0" applyNumberFormat="1" applyFont="1" applyFill="1" applyBorder="1" applyAlignment="1">
      <alignment horizontal="right" vertical="center"/>
    </xf>
    <xf numFmtId="4" fontId="15" fillId="32" borderId="18" xfId="0" applyNumberFormat="1" applyFont="1" applyFill="1" applyBorder="1" applyAlignment="1">
      <alignment horizontal="right" vertical="center"/>
    </xf>
    <xf numFmtId="181" fontId="12" fillId="32" borderId="12" xfId="0" applyNumberFormat="1" applyFont="1" applyFill="1" applyBorder="1" applyAlignment="1">
      <alignment vertical="center"/>
    </xf>
    <xf numFmtId="172" fontId="0" fillId="0" borderId="0" xfId="0" applyNumberFormat="1" applyFill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="85" zoomScaleNormal="85" zoomScaleSheetLayoutView="55" zoomScalePageLayoutView="0" workbookViewId="0" topLeftCell="A1">
      <pane xSplit="3" ySplit="1" topLeftCell="D30" activePane="bottomRight" state="frozen"/>
      <selection pane="topLeft" activeCell="A1" sqref="A1"/>
      <selection pane="topRight" activeCell="D1" sqref="D1"/>
      <selection pane="bottomLeft" activeCell="B30" sqref="B30:B31"/>
      <selection pane="bottomRight" activeCell="L81" sqref="L81"/>
    </sheetView>
  </sheetViews>
  <sheetFormatPr defaultColWidth="9.00390625" defaultRowHeight="12.75"/>
  <cols>
    <col min="1" max="1" width="8.375" style="7" customWidth="1"/>
    <col min="2" max="2" width="46.375" style="7" customWidth="1"/>
    <col min="3" max="3" width="11.875" style="7" customWidth="1"/>
    <col min="4" max="4" width="11.625" style="7" customWidth="1"/>
    <col min="5" max="5" width="11.75390625" style="7" customWidth="1"/>
    <col min="6" max="6" width="12.375" style="7" customWidth="1"/>
    <col min="7" max="7" width="11.625" style="7" customWidth="1"/>
    <col min="8" max="8" width="12.00390625" style="7" customWidth="1"/>
    <col min="9" max="16384" width="9.125" style="7" customWidth="1"/>
  </cols>
  <sheetData>
    <row r="1" spans="1:8" ht="14.25" customHeight="1" thickBot="1">
      <c r="A1" s="110" t="s">
        <v>88</v>
      </c>
      <c r="B1" s="110"/>
      <c r="C1" s="110"/>
      <c r="D1" s="110"/>
      <c r="E1" s="110"/>
      <c r="F1" s="110"/>
      <c r="G1" s="110"/>
      <c r="H1" s="110"/>
    </row>
    <row r="2" spans="1:8" ht="28.5" customHeight="1">
      <c r="A2" s="102" t="s">
        <v>5</v>
      </c>
      <c r="B2" s="102" t="s">
        <v>3</v>
      </c>
      <c r="C2" s="102" t="s">
        <v>4</v>
      </c>
      <c r="D2" s="107" t="s">
        <v>80</v>
      </c>
      <c r="E2" s="108"/>
      <c r="F2" s="108"/>
      <c r="G2" s="108"/>
      <c r="H2" s="109"/>
    </row>
    <row r="3" spans="1:8" ht="15">
      <c r="A3" s="103"/>
      <c r="B3" s="103"/>
      <c r="C3" s="103"/>
      <c r="D3" s="8" t="s">
        <v>2</v>
      </c>
      <c r="E3" s="9" t="s">
        <v>0</v>
      </c>
      <c r="F3" s="9" t="s">
        <v>10</v>
      </c>
      <c r="G3" s="9" t="s">
        <v>11</v>
      </c>
      <c r="H3" s="10" t="s">
        <v>1</v>
      </c>
    </row>
    <row r="4" spans="1:8" ht="14.25" customHeight="1">
      <c r="A4" s="14" t="s">
        <v>31</v>
      </c>
      <c r="B4" s="14" t="s">
        <v>29</v>
      </c>
      <c r="C4" s="14" t="s">
        <v>30</v>
      </c>
      <c r="D4" s="11">
        <v>4</v>
      </c>
      <c r="E4" s="12">
        <v>5</v>
      </c>
      <c r="F4" s="12">
        <v>6</v>
      </c>
      <c r="G4" s="12">
        <v>7</v>
      </c>
      <c r="H4" s="13">
        <v>8</v>
      </c>
    </row>
    <row r="5" spans="1:8" ht="14.25" customHeight="1">
      <c r="A5" s="1" t="s">
        <v>24</v>
      </c>
      <c r="B5" s="2" t="s">
        <v>6</v>
      </c>
      <c r="C5" s="3" t="s">
        <v>35</v>
      </c>
      <c r="D5" s="8">
        <v>46.740185</v>
      </c>
      <c r="E5" s="9"/>
      <c r="F5" s="8">
        <v>46.740185</v>
      </c>
      <c r="G5" s="9">
        <v>6.692828</v>
      </c>
      <c r="H5" s="9">
        <v>6.24076</v>
      </c>
    </row>
    <row r="6" spans="1:8" ht="15">
      <c r="A6" s="1" t="s">
        <v>25</v>
      </c>
      <c r="B6" s="2" t="s">
        <v>7</v>
      </c>
      <c r="C6" s="3" t="s">
        <v>35</v>
      </c>
      <c r="D6" s="8">
        <v>46.740185</v>
      </c>
      <c r="E6" s="9"/>
      <c r="F6" s="8">
        <v>46.740185</v>
      </c>
      <c r="G6" s="9">
        <v>6.692828</v>
      </c>
      <c r="H6" s="9">
        <v>6.24076</v>
      </c>
    </row>
    <row r="7" spans="1:8" ht="15">
      <c r="A7" s="1"/>
      <c r="B7" s="2" t="s">
        <v>8</v>
      </c>
      <c r="C7" s="3"/>
      <c r="D7" s="8"/>
      <c r="E7" s="9"/>
      <c r="F7" s="9"/>
      <c r="G7" s="9"/>
      <c r="H7" s="10"/>
    </row>
    <row r="8" spans="1:8" ht="20.25" customHeight="1">
      <c r="A8" s="1"/>
      <c r="B8" s="2" t="s">
        <v>83</v>
      </c>
      <c r="C8" s="3" t="s">
        <v>35</v>
      </c>
      <c r="D8" s="8"/>
      <c r="E8" s="9"/>
      <c r="F8" s="9"/>
      <c r="G8" s="9"/>
      <c r="H8" s="10"/>
    </row>
    <row r="9" spans="1:8" ht="19.5" customHeight="1">
      <c r="A9" s="1"/>
      <c r="B9" s="2" t="s">
        <v>0</v>
      </c>
      <c r="C9" s="3" t="s">
        <v>35</v>
      </c>
      <c r="D9" s="8"/>
      <c r="E9" s="9"/>
      <c r="F9" s="9"/>
      <c r="G9" s="9"/>
      <c r="H9" s="10"/>
    </row>
    <row r="10" spans="1:8" ht="20.25" customHeight="1">
      <c r="A10" s="1"/>
      <c r="B10" s="2" t="s">
        <v>10</v>
      </c>
      <c r="C10" s="3" t="s">
        <v>35</v>
      </c>
      <c r="D10" s="8">
        <v>46.740185</v>
      </c>
      <c r="E10" s="9"/>
      <c r="F10" s="8">
        <v>46.740185</v>
      </c>
      <c r="G10" s="9">
        <v>6.692828</v>
      </c>
      <c r="H10" s="10"/>
    </row>
    <row r="11" spans="1:8" ht="18" customHeight="1">
      <c r="A11" s="1"/>
      <c r="B11" s="2" t="s">
        <v>11</v>
      </c>
      <c r="C11" s="3" t="s">
        <v>35</v>
      </c>
      <c r="D11" s="8"/>
      <c r="E11" s="9"/>
      <c r="F11" s="9"/>
      <c r="G11" s="9"/>
      <c r="H11" s="9">
        <v>6.24076</v>
      </c>
    </row>
    <row r="12" spans="1:8" ht="18" customHeight="1">
      <c r="A12" s="1"/>
      <c r="B12" s="2" t="s">
        <v>1</v>
      </c>
      <c r="C12" s="3" t="s">
        <v>35</v>
      </c>
      <c r="D12" s="8"/>
      <c r="E12" s="9"/>
      <c r="F12" s="9"/>
      <c r="G12" s="9"/>
      <c r="H12" s="15"/>
    </row>
    <row r="13" spans="1:8" ht="19.5" customHeight="1">
      <c r="A13" s="1" t="s">
        <v>26</v>
      </c>
      <c r="B13" s="2" t="s">
        <v>12</v>
      </c>
      <c r="C13" s="3" t="s">
        <v>35</v>
      </c>
      <c r="D13" s="8"/>
      <c r="E13" s="9"/>
      <c r="F13" s="9"/>
      <c r="G13" s="9"/>
      <c r="H13" s="10"/>
    </row>
    <row r="14" spans="1:8" ht="36" customHeight="1">
      <c r="A14" s="1" t="s">
        <v>27</v>
      </c>
      <c r="B14" s="2" t="s">
        <v>79</v>
      </c>
      <c r="C14" s="3" t="s">
        <v>35</v>
      </c>
      <c r="D14" s="8"/>
      <c r="E14" s="9"/>
      <c r="F14" s="9"/>
      <c r="G14" s="9"/>
      <c r="H14" s="10"/>
    </row>
    <row r="15" spans="1:8" ht="22.5" customHeight="1">
      <c r="A15" s="1" t="s">
        <v>28</v>
      </c>
      <c r="B15" s="2" t="s">
        <v>14</v>
      </c>
      <c r="C15" s="3" t="s">
        <v>35</v>
      </c>
      <c r="D15" s="8"/>
      <c r="E15" s="9"/>
      <c r="F15" s="9"/>
      <c r="G15" s="9"/>
      <c r="H15" s="10"/>
    </row>
    <row r="16" spans="1:11" ht="21.75" customHeight="1">
      <c r="A16" s="1" t="s">
        <v>29</v>
      </c>
      <c r="B16" s="2" t="s">
        <v>15</v>
      </c>
      <c r="C16" s="3" t="s">
        <v>35</v>
      </c>
      <c r="D16" s="8">
        <v>1.426702</v>
      </c>
      <c r="E16" s="9"/>
      <c r="F16" s="9">
        <v>0.623562</v>
      </c>
      <c r="G16" s="9">
        <v>0.452068</v>
      </c>
      <c r="H16" s="9">
        <v>0.351072</v>
      </c>
      <c r="K16" s="101"/>
    </row>
    <row r="17" spans="1:8" ht="20.25" customHeight="1">
      <c r="A17" s="1"/>
      <c r="B17" s="2" t="s">
        <v>16</v>
      </c>
      <c r="C17" s="3"/>
      <c r="D17" s="8">
        <f>D16/D5*100</f>
        <v>3.0524098267903734</v>
      </c>
      <c r="E17" s="9"/>
      <c r="F17" s="9">
        <f>F16/F10*100</f>
        <v>1.3341025500861838</v>
      </c>
      <c r="G17" s="9">
        <f>G16/G10*100</f>
        <v>6.754513936410738</v>
      </c>
      <c r="H17" s="9">
        <f>H16/H11*100</f>
        <v>5.625468692915606</v>
      </c>
    </row>
    <row r="18" spans="1:8" ht="23.25" customHeight="1">
      <c r="A18" s="1" t="s">
        <v>30</v>
      </c>
      <c r="B18" s="2" t="s">
        <v>17</v>
      </c>
      <c r="C18" s="3" t="s">
        <v>35</v>
      </c>
      <c r="D18" s="8">
        <v>45.313483</v>
      </c>
      <c r="E18" s="9"/>
      <c r="F18" s="9">
        <v>39.423795</v>
      </c>
      <c r="G18" s="9"/>
      <c r="H18" s="10">
        <v>5.889588</v>
      </c>
    </row>
    <row r="19" spans="1:11" ht="23.25" customHeight="1">
      <c r="A19" s="1" t="s">
        <v>71</v>
      </c>
      <c r="B19" s="2" t="s">
        <v>18</v>
      </c>
      <c r="C19" s="3" t="s">
        <v>35</v>
      </c>
      <c r="D19" s="8">
        <v>6.552485</v>
      </c>
      <c r="E19" s="9"/>
      <c r="F19" s="9">
        <v>0.633</v>
      </c>
      <c r="G19" s="9"/>
      <c r="H19" s="10">
        <v>5.889588</v>
      </c>
      <c r="K19" s="101"/>
    </row>
    <row r="20" spans="1:8" ht="39" customHeight="1">
      <c r="A20" s="1" t="s">
        <v>73</v>
      </c>
      <c r="B20" s="75" t="s">
        <v>86</v>
      </c>
      <c r="C20" s="3" t="s">
        <v>35</v>
      </c>
      <c r="D20" s="8">
        <v>38.760998</v>
      </c>
      <c r="E20" s="9"/>
      <c r="F20" s="8">
        <v>38.761</v>
      </c>
      <c r="G20" s="9" t="s">
        <v>89</v>
      </c>
      <c r="H20" s="10"/>
    </row>
    <row r="21" spans="1:8" ht="15">
      <c r="A21" s="1" t="s">
        <v>84</v>
      </c>
      <c r="B21" s="2" t="s">
        <v>22</v>
      </c>
      <c r="C21" s="3" t="s">
        <v>35</v>
      </c>
      <c r="D21" s="8"/>
      <c r="E21" s="9"/>
      <c r="F21" s="9"/>
      <c r="G21" s="9"/>
      <c r="H21" s="10"/>
    </row>
    <row r="22" spans="1:8" ht="15.75" thickBot="1">
      <c r="A22" s="16" t="s">
        <v>75</v>
      </c>
      <c r="B22" s="17" t="s">
        <v>23</v>
      </c>
      <c r="C22" s="18"/>
      <c r="D22" s="19"/>
      <c r="E22" s="20"/>
      <c r="F22" s="20"/>
      <c r="G22" s="20"/>
      <c r="H22" s="21"/>
    </row>
    <row r="23" spans="1:8" ht="15.75" thickBot="1">
      <c r="A23" s="22"/>
      <c r="B23" s="17" t="s">
        <v>39</v>
      </c>
      <c r="C23" s="18"/>
      <c r="D23" s="23"/>
      <c r="E23" s="23"/>
      <c r="F23" s="23"/>
      <c r="G23" s="23"/>
      <c r="H23" s="21"/>
    </row>
    <row r="24" spans="1:8" ht="1.5" customHeight="1">
      <c r="A24" s="22"/>
      <c r="B24" s="24"/>
      <c r="C24" s="25"/>
      <c r="D24" s="26"/>
      <c r="E24" s="26"/>
      <c r="F24" s="27"/>
      <c r="G24" s="27"/>
      <c r="H24" s="27"/>
    </row>
    <row r="25" spans="1:8" ht="34.5" customHeight="1" thickBot="1">
      <c r="A25" s="110" t="s">
        <v>38</v>
      </c>
      <c r="B25" s="111"/>
      <c r="C25" s="111"/>
      <c r="D25" s="111"/>
      <c r="E25" s="111"/>
      <c r="F25" s="111"/>
      <c r="G25" s="111"/>
      <c r="H25" s="111"/>
    </row>
    <row r="26" spans="2:3" ht="9.75" customHeight="1" hidden="1" thickBot="1">
      <c r="B26" s="28"/>
      <c r="C26" s="28"/>
    </row>
    <row r="27" spans="1:8" ht="30.75" customHeight="1">
      <c r="A27" s="102" t="s">
        <v>5</v>
      </c>
      <c r="B27" s="102" t="s">
        <v>3</v>
      </c>
      <c r="C27" s="102" t="s">
        <v>4</v>
      </c>
      <c r="D27" s="107" t="s">
        <v>80</v>
      </c>
      <c r="E27" s="108"/>
      <c r="F27" s="108"/>
      <c r="G27" s="108"/>
      <c r="H27" s="109"/>
    </row>
    <row r="28" spans="1:8" ht="27" customHeight="1">
      <c r="A28" s="103"/>
      <c r="B28" s="103"/>
      <c r="C28" s="103"/>
      <c r="D28" s="8" t="s">
        <v>2</v>
      </c>
      <c r="E28" s="9" t="s">
        <v>0</v>
      </c>
      <c r="F28" s="9" t="s">
        <v>10</v>
      </c>
      <c r="G28" s="9" t="s">
        <v>11</v>
      </c>
      <c r="H28" s="10" t="s">
        <v>1</v>
      </c>
    </row>
    <row r="29" spans="1:8" ht="14.25" customHeight="1">
      <c r="A29" s="14" t="s">
        <v>31</v>
      </c>
      <c r="B29" s="14" t="s">
        <v>29</v>
      </c>
      <c r="C29" s="14" t="s">
        <v>30</v>
      </c>
      <c r="D29" s="11">
        <v>4</v>
      </c>
      <c r="E29" s="12">
        <v>5</v>
      </c>
      <c r="F29" s="12">
        <v>6</v>
      </c>
      <c r="G29" s="12">
        <v>7</v>
      </c>
      <c r="H29" s="13">
        <v>8</v>
      </c>
    </row>
    <row r="30" spans="1:8" ht="15">
      <c r="A30" s="1" t="s">
        <v>24</v>
      </c>
      <c r="B30" s="2" t="s">
        <v>32</v>
      </c>
      <c r="C30" s="3" t="s">
        <v>36</v>
      </c>
      <c r="D30" s="77">
        <v>8.067</v>
      </c>
      <c r="E30" s="78"/>
      <c r="F30" s="77">
        <v>8.067</v>
      </c>
      <c r="G30" s="78">
        <v>1.155</v>
      </c>
      <c r="H30" s="78">
        <v>1.076</v>
      </c>
    </row>
    <row r="31" spans="1:8" ht="15">
      <c r="A31" s="1" t="s">
        <v>25</v>
      </c>
      <c r="B31" s="2" t="s">
        <v>7</v>
      </c>
      <c r="C31" s="3" t="s">
        <v>36</v>
      </c>
      <c r="D31" s="77">
        <v>8.067</v>
      </c>
      <c r="E31" s="78"/>
      <c r="F31" s="77">
        <v>8.067</v>
      </c>
      <c r="G31" s="78">
        <v>1.155</v>
      </c>
      <c r="H31" s="79">
        <v>1.076</v>
      </c>
    </row>
    <row r="32" spans="1:8" ht="15">
      <c r="A32" s="1"/>
      <c r="B32" s="2" t="s">
        <v>8</v>
      </c>
      <c r="C32" s="3"/>
      <c r="D32" s="77"/>
      <c r="E32" s="78"/>
      <c r="F32" s="78"/>
      <c r="G32" s="78"/>
      <c r="H32" s="80"/>
    </row>
    <row r="33" spans="1:8" ht="15">
      <c r="A33" s="1"/>
      <c r="B33" s="2" t="s">
        <v>83</v>
      </c>
      <c r="C33" s="3" t="s">
        <v>36</v>
      </c>
      <c r="D33" s="77"/>
      <c r="E33" s="78"/>
      <c r="F33" s="78"/>
      <c r="G33" s="78"/>
      <c r="H33" s="80"/>
    </row>
    <row r="34" spans="1:8" ht="15">
      <c r="A34" s="1"/>
      <c r="B34" s="2" t="s">
        <v>0</v>
      </c>
      <c r="C34" s="3" t="s">
        <v>36</v>
      </c>
      <c r="D34" s="77"/>
      <c r="E34" s="78"/>
      <c r="F34" s="78"/>
      <c r="G34" s="78"/>
      <c r="H34" s="80"/>
    </row>
    <row r="35" spans="1:8" ht="15">
      <c r="A35" s="1"/>
      <c r="B35" s="2" t="s">
        <v>10</v>
      </c>
      <c r="C35" s="3" t="s">
        <v>36</v>
      </c>
      <c r="D35" s="77">
        <v>8.067</v>
      </c>
      <c r="E35" s="78"/>
      <c r="F35" s="77">
        <v>8.067</v>
      </c>
      <c r="G35" s="78">
        <v>1.155</v>
      </c>
      <c r="H35" s="80"/>
    </row>
    <row r="36" spans="1:8" ht="15">
      <c r="A36" s="1"/>
      <c r="B36" s="2" t="s">
        <v>11</v>
      </c>
      <c r="C36" s="3" t="s">
        <v>36</v>
      </c>
      <c r="D36" s="77"/>
      <c r="E36" s="78"/>
      <c r="F36" s="78"/>
      <c r="G36" s="78"/>
      <c r="H36" s="79">
        <v>1.076</v>
      </c>
    </row>
    <row r="37" spans="1:8" ht="15">
      <c r="A37" s="1"/>
      <c r="B37" s="2" t="s">
        <v>1</v>
      </c>
      <c r="C37" s="3"/>
      <c r="D37" s="77"/>
      <c r="E37" s="78"/>
      <c r="F37" s="78"/>
      <c r="G37" s="78"/>
      <c r="H37" s="79"/>
    </row>
    <row r="38" spans="1:8" ht="18.75" customHeight="1">
      <c r="A38" s="1" t="s">
        <v>26</v>
      </c>
      <c r="B38" s="2" t="s">
        <v>12</v>
      </c>
      <c r="C38" s="3" t="s">
        <v>36</v>
      </c>
      <c r="D38" s="77"/>
      <c r="E38" s="78"/>
      <c r="F38" s="78"/>
      <c r="G38" s="78"/>
      <c r="H38" s="80"/>
    </row>
    <row r="39" spans="1:8" ht="28.5" customHeight="1">
      <c r="A39" s="1" t="s">
        <v>27</v>
      </c>
      <c r="B39" s="2" t="s">
        <v>78</v>
      </c>
      <c r="C39" s="3" t="s">
        <v>36</v>
      </c>
      <c r="D39" s="77"/>
      <c r="E39" s="78"/>
      <c r="F39" s="78"/>
      <c r="G39" s="78"/>
      <c r="H39" s="80"/>
    </row>
    <row r="40" spans="1:8" ht="19.5" customHeight="1">
      <c r="A40" s="1" t="s">
        <v>28</v>
      </c>
      <c r="B40" s="2" t="s">
        <v>33</v>
      </c>
      <c r="C40" s="3" t="s">
        <v>36</v>
      </c>
      <c r="D40" s="77"/>
      <c r="E40" s="78"/>
      <c r="F40" s="78"/>
      <c r="G40" s="78"/>
      <c r="H40" s="80"/>
    </row>
    <row r="41" spans="1:8" ht="23.25" customHeight="1">
      <c r="A41" s="1" t="s">
        <v>29</v>
      </c>
      <c r="B41" s="2" t="s">
        <v>15</v>
      </c>
      <c r="C41" s="3" t="s">
        <v>36</v>
      </c>
      <c r="D41" s="77">
        <v>0.255</v>
      </c>
      <c r="E41" s="78"/>
      <c r="F41" s="78">
        <v>0.115</v>
      </c>
      <c r="G41" s="78">
        <v>0.079</v>
      </c>
      <c r="H41" s="78">
        <v>0.061</v>
      </c>
    </row>
    <row r="42" spans="1:8" ht="19.5" customHeight="1">
      <c r="A42" s="1"/>
      <c r="B42" s="2" t="s">
        <v>16</v>
      </c>
      <c r="C42" s="3"/>
      <c r="D42" s="77">
        <f>D41/D35*100</f>
        <v>3.161026403867609</v>
      </c>
      <c r="E42" s="78"/>
      <c r="F42" s="78">
        <f>F41/F35*100</f>
        <v>1.4255609272344119</v>
      </c>
      <c r="G42" s="78">
        <f>G41/G35*100</f>
        <v>6.8398268398268405</v>
      </c>
      <c r="H42" s="78">
        <f>H41/H36*100</f>
        <v>5.669144981412639</v>
      </c>
    </row>
    <row r="43" spans="1:8" ht="25.5" customHeight="1">
      <c r="A43" s="1" t="s">
        <v>30</v>
      </c>
      <c r="B43" s="2" t="s">
        <v>17</v>
      </c>
      <c r="C43" s="3" t="s">
        <v>36</v>
      </c>
      <c r="D43" s="77">
        <v>7.812</v>
      </c>
      <c r="E43" s="78"/>
      <c r="F43" s="78">
        <v>6.797</v>
      </c>
      <c r="G43" s="78"/>
      <c r="H43" s="78">
        <v>1.015</v>
      </c>
    </row>
    <row r="44" spans="1:8" ht="21" customHeight="1">
      <c r="A44" s="1" t="s">
        <v>71</v>
      </c>
      <c r="B44" s="2" t="s">
        <v>18</v>
      </c>
      <c r="C44" s="3" t="s">
        <v>36</v>
      </c>
      <c r="D44" s="77">
        <v>1.137</v>
      </c>
      <c r="E44" s="78"/>
      <c r="F44" s="78">
        <v>0.122</v>
      </c>
      <c r="G44" s="78"/>
      <c r="H44" s="80">
        <v>1.015</v>
      </c>
    </row>
    <row r="45" spans="1:8" ht="31.5" customHeight="1">
      <c r="A45" s="1" t="s">
        <v>73</v>
      </c>
      <c r="B45" s="75" t="s">
        <v>85</v>
      </c>
      <c r="C45" s="3" t="s">
        <v>36</v>
      </c>
      <c r="D45" s="77">
        <v>6.675</v>
      </c>
      <c r="E45" s="78"/>
      <c r="F45" s="78">
        <v>6.675</v>
      </c>
      <c r="G45" s="78"/>
      <c r="H45" s="80"/>
    </row>
    <row r="46" spans="1:8" ht="15">
      <c r="A46" s="1" t="s">
        <v>84</v>
      </c>
      <c r="B46" s="2" t="s">
        <v>22</v>
      </c>
      <c r="C46" s="3" t="s">
        <v>36</v>
      </c>
      <c r="D46" s="77"/>
      <c r="E46" s="78"/>
      <c r="F46" s="78"/>
      <c r="G46" s="78"/>
      <c r="H46" s="80"/>
    </row>
    <row r="47" spans="1:8" ht="15.75" thickBot="1">
      <c r="A47" s="16" t="s">
        <v>75</v>
      </c>
      <c r="B47" s="17" t="s">
        <v>23</v>
      </c>
      <c r="C47" s="18"/>
      <c r="D47" s="81"/>
      <c r="E47" s="82"/>
      <c r="F47" s="82"/>
      <c r="G47" s="82"/>
      <c r="H47" s="83"/>
    </row>
    <row r="48" spans="2:8" ht="15.75" thickBot="1">
      <c r="B48" s="17"/>
      <c r="C48" s="18"/>
      <c r="D48" s="84"/>
      <c r="E48" s="84"/>
      <c r="F48" s="84"/>
      <c r="G48" s="84"/>
      <c r="H48" s="83"/>
    </row>
    <row r="49" spans="2:8" ht="14.25" hidden="1">
      <c r="B49" s="28"/>
      <c r="C49" s="28"/>
      <c r="D49" s="28">
        <v>7217.6</v>
      </c>
      <c r="E49" s="28" t="e">
        <v>#DIV/0!</v>
      </c>
      <c r="F49" s="28" t="e">
        <v>#DIV/0!</v>
      </c>
      <c r="G49" s="28" t="e">
        <v>#DIV/0!</v>
      </c>
      <c r="H49" s="28">
        <v>7217.6</v>
      </c>
    </row>
    <row r="50" spans="2:3" ht="14.25" hidden="1">
      <c r="B50" s="28"/>
      <c r="C50" s="28"/>
    </row>
    <row r="51" spans="2:3" ht="14.25" hidden="1">
      <c r="B51" s="28"/>
      <c r="C51" s="28"/>
    </row>
    <row r="52" spans="1:8" ht="14.25" customHeight="1" hidden="1">
      <c r="A52" s="29"/>
      <c r="B52" s="102" t="s">
        <v>3</v>
      </c>
      <c r="C52" s="28"/>
      <c r="D52" s="104" t="s">
        <v>37</v>
      </c>
      <c r="E52" s="105"/>
      <c r="F52" s="105"/>
      <c r="G52" s="105"/>
      <c r="H52" s="106"/>
    </row>
    <row r="53" spans="1:8" ht="14.25" hidden="1">
      <c r="A53" s="29"/>
      <c r="B53" s="103"/>
      <c r="C53" s="28"/>
      <c r="D53" s="4" t="s">
        <v>2</v>
      </c>
      <c r="E53" s="5" t="s">
        <v>0</v>
      </c>
      <c r="F53" s="5" t="s">
        <v>10</v>
      </c>
      <c r="G53" s="5" t="s">
        <v>11</v>
      </c>
      <c r="H53" s="6" t="s">
        <v>1</v>
      </c>
    </row>
    <row r="54" spans="2:8" ht="14.25" hidden="1">
      <c r="B54" s="14" t="s">
        <v>29</v>
      </c>
      <c r="C54" s="28"/>
      <c r="D54" s="30">
        <v>8035.29411764706</v>
      </c>
      <c r="E54" s="31"/>
      <c r="F54" s="31"/>
      <c r="G54" s="31">
        <v>7217.6</v>
      </c>
      <c r="H54" s="32">
        <v>7217.6</v>
      </c>
    </row>
    <row r="55" spans="2:8" ht="14.25" hidden="1">
      <c r="B55" s="2" t="s">
        <v>32</v>
      </c>
      <c r="C55" s="28"/>
      <c r="D55" s="30">
        <v>0</v>
      </c>
      <c r="E55" s="31"/>
      <c r="F55" s="31"/>
      <c r="G55" s="31" t="e">
        <v>#DIV/0!</v>
      </c>
      <c r="H55" s="32" t="e">
        <v>#DIV/0!</v>
      </c>
    </row>
    <row r="56" spans="2:8" ht="14.25" hidden="1">
      <c r="B56" s="2" t="s">
        <v>7</v>
      </c>
      <c r="C56" s="28"/>
      <c r="D56" s="30"/>
      <c r="E56" s="31"/>
      <c r="F56" s="31"/>
      <c r="G56" s="31"/>
      <c r="H56" s="32"/>
    </row>
    <row r="57" spans="2:8" ht="14.25" hidden="1">
      <c r="B57" s="2" t="s">
        <v>8</v>
      </c>
      <c r="C57" s="28"/>
      <c r="D57" s="30"/>
      <c r="E57" s="31"/>
      <c r="F57" s="31"/>
      <c r="G57" s="31"/>
      <c r="H57" s="32"/>
    </row>
    <row r="58" spans="2:8" ht="14.25" hidden="1">
      <c r="B58" s="2" t="s">
        <v>9</v>
      </c>
      <c r="C58" s="28"/>
      <c r="D58" s="30">
        <v>8658.536585365853</v>
      </c>
      <c r="E58" s="31"/>
      <c r="F58" s="31"/>
      <c r="G58" s="31" t="e">
        <v>#DIV/0!</v>
      </c>
      <c r="H58" s="32"/>
    </row>
    <row r="59" spans="2:8" ht="14.25" hidden="1">
      <c r="B59" s="2" t="s">
        <v>0</v>
      </c>
      <c r="C59" s="28"/>
      <c r="D59" s="30">
        <v>7217.6</v>
      </c>
      <c r="E59" s="31"/>
      <c r="F59" s="31"/>
      <c r="G59" s="31">
        <v>7217.6</v>
      </c>
      <c r="H59" s="32"/>
    </row>
    <row r="60" spans="2:8" ht="14.25" hidden="1">
      <c r="B60" s="2" t="s">
        <v>10</v>
      </c>
      <c r="D60" s="30" t="e">
        <v>#DIV/0!</v>
      </c>
      <c r="E60" s="31"/>
      <c r="F60" s="31"/>
      <c r="G60" s="31" t="e">
        <v>#DIV/0!</v>
      </c>
      <c r="H60" s="32">
        <v>7217.6</v>
      </c>
    </row>
    <row r="61" spans="2:8" ht="14.25" hidden="1">
      <c r="B61" s="2" t="s">
        <v>11</v>
      </c>
      <c r="D61" s="30"/>
      <c r="E61" s="31"/>
      <c r="F61" s="31"/>
      <c r="G61" s="31"/>
      <c r="H61" s="32"/>
    </row>
    <row r="62" spans="2:8" ht="14.25" hidden="1">
      <c r="B62" s="2" t="s">
        <v>12</v>
      </c>
      <c r="D62" s="30"/>
      <c r="E62" s="31"/>
      <c r="F62" s="31"/>
      <c r="G62" s="31"/>
      <c r="H62" s="32"/>
    </row>
    <row r="63" spans="2:8" ht="28.5" hidden="1">
      <c r="B63" s="2" t="s">
        <v>13</v>
      </c>
      <c r="D63" s="30" t="e">
        <v>#DIV/0!</v>
      </c>
      <c r="E63" s="31"/>
      <c r="F63" s="31"/>
      <c r="G63" s="31" t="e">
        <v>#DIV/0!</v>
      </c>
      <c r="H63" s="32"/>
    </row>
    <row r="64" spans="2:8" ht="28.5" hidden="1">
      <c r="B64" s="2" t="s">
        <v>33</v>
      </c>
      <c r="D64" s="30">
        <v>7514.379264486996</v>
      </c>
      <c r="E64" s="31"/>
      <c r="F64" s="31"/>
      <c r="G64" s="31">
        <v>7217.6</v>
      </c>
      <c r="H64" s="32">
        <v>7217.6</v>
      </c>
    </row>
    <row r="65" spans="2:8" ht="14.25" hidden="1">
      <c r="B65" s="2" t="s">
        <v>15</v>
      </c>
      <c r="D65" s="30">
        <v>935.1716507780302</v>
      </c>
      <c r="E65" s="31"/>
      <c r="F65" s="31"/>
      <c r="G65" s="31">
        <v>1000</v>
      </c>
      <c r="H65" s="32">
        <v>1000</v>
      </c>
    </row>
    <row r="66" spans="2:8" ht="14.25" hidden="1">
      <c r="B66" s="2" t="s">
        <v>16</v>
      </c>
      <c r="D66" s="30"/>
      <c r="E66" s="31"/>
      <c r="F66" s="31"/>
      <c r="G66" s="31"/>
      <c r="H66" s="32"/>
    </row>
    <row r="67" spans="2:8" ht="14.25" hidden="1">
      <c r="B67" s="2" t="s">
        <v>34</v>
      </c>
      <c r="D67" s="30"/>
      <c r="E67" s="31"/>
      <c r="F67" s="31"/>
      <c r="G67" s="31">
        <v>7217.6</v>
      </c>
      <c r="H67" s="32">
        <v>7217.6</v>
      </c>
    </row>
    <row r="68" spans="2:8" ht="14.25" hidden="1">
      <c r="B68" s="2" t="s">
        <v>17</v>
      </c>
      <c r="D68" s="30">
        <v>7217.6</v>
      </c>
      <c r="E68" s="31"/>
      <c r="F68" s="31"/>
      <c r="G68" s="31" t="e">
        <v>#DIV/0!</v>
      </c>
      <c r="H68" s="32">
        <v>7217.6</v>
      </c>
    </row>
    <row r="69" spans="2:8" ht="14.25" hidden="1">
      <c r="B69" s="2" t="s">
        <v>18</v>
      </c>
      <c r="D69" s="30"/>
      <c r="E69" s="31"/>
      <c r="F69" s="31"/>
      <c r="G69" s="31"/>
      <c r="H69" s="32"/>
    </row>
    <row r="70" spans="2:8" ht="14.25" hidden="1">
      <c r="B70" s="2" t="s">
        <v>19</v>
      </c>
      <c r="D70" s="30"/>
      <c r="E70" s="31"/>
      <c r="F70" s="31"/>
      <c r="G70" s="31"/>
      <c r="H70" s="32"/>
    </row>
    <row r="71" spans="2:8" ht="14.25" hidden="1">
      <c r="B71" s="2" t="s">
        <v>20</v>
      </c>
      <c r="D71" s="30"/>
      <c r="E71" s="31"/>
      <c r="F71" s="31"/>
      <c r="G71" s="31"/>
      <c r="H71" s="32"/>
    </row>
    <row r="72" spans="2:8" ht="14.25" hidden="1">
      <c r="B72" s="2" t="s">
        <v>21</v>
      </c>
      <c r="D72" s="30"/>
      <c r="E72" s="31"/>
      <c r="F72" s="31"/>
      <c r="G72" s="31"/>
      <c r="H72" s="32"/>
    </row>
    <row r="73" spans="2:8" ht="14.25" hidden="1">
      <c r="B73" s="2" t="s">
        <v>22</v>
      </c>
      <c r="D73" s="30"/>
      <c r="E73" s="31"/>
      <c r="F73" s="31"/>
      <c r="G73" s="31"/>
      <c r="H73" s="32"/>
    </row>
    <row r="74" spans="2:8" ht="15" hidden="1" thickBot="1">
      <c r="B74" s="17" t="s">
        <v>23</v>
      </c>
      <c r="D74" s="30"/>
      <c r="E74" s="31"/>
      <c r="F74" s="31"/>
      <c r="G74" s="31"/>
      <c r="H74" s="32"/>
    </row>
    <row r="75" spans="2:8" ht="15" hidden="1" thickBot="1">
      <c r="B75" s="17" t="s">
        <v>39</v>
      </c>
      <c r="D75" s="33"/>
      <c r="E75" s="34"/>
      <c r="F75" s="34"/>
      <c r="G75" s="34"/>
      <c r="H75" s="35"/>
    </row>
    <row r="76" ht="12.75" hidden="1"/>
    <row r="77" spans="1:8" ht="15.75">
      <c r="A77" s="86"/>
      <c r="B77" s="85"/>
      <c r="G77" s="36"/>
      <c r="H77" s="36"/>
    </row>
    <row r="79" ht="24" customHeight="1">
      <c r="A79" s="85"/>
    </row>
    <row r="80" spans="1:4" ht="15.75">
      <c r="A80" s="86"/>
      <c r="B80" s="85"/>
      <c r="D80" s="7" t="s">
        <v>92</v>
      </c>
    </row>
    <row r="82" ht="12.75">
      <c r="D82" s="7" t="s">
        <v>93</v>
      </c>
    </row>
    <row r="84" ht="12.75">
      <c r="D84" s="7" t="s">
        <v>94</v>
      </c>
    </row>
    <row r="85" ht="12.75">
      <c r="D85" s="7" t="s">
        <v>95</v>
      </c>
    </row>
  </sheetData>
  <sheetProtection/>
  <mergeCells count="12">
    <mergeCell ref="A1:H1"/>
    <mergeCell ref="A25:H25"/>
    <mergeCell ref="B2:B3"/>
    <mergeCell ref="C2:C3"/>
    <mergeCell ref="A2:A3"/>
    <mergeCell ref="D2:H2"/>
    <mergeCell ref="A27:A28"/>
    <mergeCell ref="B27:B28"/>
    <mergeCell ref="C27:C28"/>
    <mergeCell ref="B52:B53"/>
    <mergeCell ref="D52:H52"/>
    <mergeCell ref="D27:H27"/>
  </mergeCells>
  <printOptions horizontalCentered="1"/>
  <pageMargins left="0.1968503937007874" right="0.1968503937007874" top="0.1968503937007874" bottom="0.1968503937007874" header="0.5118110236220472" footer="0.5118110236220472"/>
  <pageSetup fitToWidth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4"/>
  <sheetViews>
    <sheetView tabSelected="1" zoomScale="115" zoomScaleNormal="115" zoomScalePageLayoutView="0" workbookViewId="0" topLeftCell="A1">
      <pane xSplit="3" ySplit="1" topLeftCell="D2" activePane="bottomRight" state="frozen"/>
      <selection pane="topLeft" activeCell="CA37" sqref="CA37:CE58"/>
      <selection pane="topRight" activeCell="CA37" sqref="CA37:CE58"/>
      <selection pane="bottomLeft" activeCell="CA37" sqref="CA37:CE58"/>
      <selection pane="bottomRight" activeCell="L42" sqref="L42"/>
    </sheetView>
  </sheetViews>
  <sheetFormatPr defaultColWidth="9.00390625" defaultRowHeight="12.75"/>
  <cols>
    <col min="1" max="1" width="9.125" style="45" customWidth="1"/>
    <col min="2" max="2" width="6.125" style="45" customWidth="1"/>
    <col min="3" max="3" width="28.875" style="45" customWidth="1"/>
    <col min="4" max="4" width="10.625" style="45" customWidth="1"/>
    <col min="5" max="5" width="11.375" style="45" customWidth="1"/>
    <col min="6" max="6" width="9.00390625" style="45" customWidth="1"/>
    <col min="7" max="7" width="10.00390625" style="45" customWidth="1"/>
    <col min="8" max="8" width="9.375" style="45" customWidth="1"/>
    <col min="9" max="9" width="9.75390625" style="45" customWidth="1"/>
    <col min="10" max="10" width="9.875" style="45" customWidth="1"/>
    <col min="11" max="11" width="11.75390625" style="45" customWidth="1"/>
    <col min="12" max="12" width="9.875" style="45" customWidth="1"/>
    <col min="13" max="13" width="9.625" style="45" customWidth="1"/>
    <col min="14" max="14" width="11.125" style="45" customWidth="1"/>
    <col min="15" max="15" width="10.25390625" style="45" customWidth="1"/>
    <col min="16" max="16" width="11.25390625" style="45" customWidth="1"/>
    <col min="17" max="17" width="10.875" style="45" customWidth="1"/>
    <col min="18" max="18" width="11.875" style="45" customWidth="1"/>
    <col min="19" max="19" width="9.25390625" style="45" customWidth="1"/>
    <col min="20" max="16384" width="9.125" style="45" customWidth="1"/>
  </cols>
  <sheetData>
    <row r="1" spans="2:18" s="37" customFormat="1" ht="15">
      <c r="B1" s="38"/>
      <c r="C1" s="38"/>
      <c r="O1" s="39"/>
      <c r="P1" s="40"/>
      <c r="Q1" s="40"/>
      <c r="R1" s="40"/>
    </row>
    <row r="2" spans="2:18" s="37" customFormat="1" ht="15">
      <c r="B2" s="38"/>
      <c r="C2" s="38"/>
      <c r="O2" s="39"/>
      <c r="P2" s="40"/>
      <c r="Q2" s="40"/>
      <c r="R2" s="40"/>
    </row>
    <row r="3" spans="2:20" s="37" customFormat="1" ht="14.25">
      <c r="B3" s="115" t="s">
        <v>90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40"/>
    </row>
    <row r="4" spans="2:3" s="37" customFormat="1" ht="15" thickBot="1">
      <c r="B4" s="38"/>
      <c r="C4" s="38"/>
    </row>
    <row r="5" spans="2:19" s="37" customFormat="1" ht="31.5" customHeight="1">
      <c r="B5" s="116" t="s">
        <v>40</v>
      </c>
      <c r="C5" s="118" t="s">
        <v>41</v>
      </c>
      <c r="D5" s="119" t="s">
        <v>42</v>
      </c>
      <c r="E5" s="119"/>
      <c r="F5" s="119"/>
      <c r="G5" s="119"/>
      <c r="H5" s="119"/>
      <c r="I5" s="119" t="s">
        <v>43</v>
      </c>
      <c r="J5" s="119"/>
      <c r="K5" s="119"/>
      <c r="L5" s="119"/>
      <c r="M5" s="119"/>
      <c r="N5" s="119" t="s">
        <v>44</v>
      </c>
      <c r="O5" s="119" t="s">
        <v>45</v>
      </c>
      <c r="P5" s="119"/>
      <c r="Q5" s="119"/>
      <c r="R5" s="119"/>
      <c r="S5" s="121"/>
    </row>
    <row r="6" spans="2:20" s="37" customFormat="1" ht="15.75" customHeight="1">
      <c r="B6" s="117"/>
      <c r="C6" s="113"/>
      <c r="D6" s="42" t="s">
        <v>46</v>
      </c>
      <c r="E6" s="42" t="s">
        <v>0</v>
      </c>
      <c r="F6" s="42" t="s">
        <v>47</v>
      </c>
      <c r="G6" s="42" t="s">
        <v>48</v>
      </c>
      <c r="H6" s="42" t="s">
        <v>1</v>
      </c>
      <c r="I6" s="42" t="s">
        <v>46</v>
      </c>
      <c r="J6" s="42" t="s">
        <v>0</v>
      </c>
      <c r="K6" s="42" t="s">
        <v>47</v>
      </c>
      <c r="L6" s="42" t="s">
        <v>48</v>
      </c>
      <c r="M6" s="42" t="s">
        <v>1</v>
      </c>
      <c r="N6" s="120"/>
      <c r="O6" s="42" t="s">
        <v>46</v>
      </c>
      <c r="P6" s="42" t="s">
        <v>0</v>
      </c>
      <c r="Q6" s="42" t="s">
        <v>47</v>
      </c>
      <c r="R6" s="42" t="s">
        <v>48</v>
      </c>
      <c r="S6" s="43" t="s">
        <v>1</v>
      </c>
      <c r="T6" s="44"/>
    </row>
    <row r="7" spans="2:19" ht="16.5" customHeight="1">
      <c r="B7" s="41">
        <v>1</v>
      </c>
      <c r="C7" s="46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3">
        <v>18</v>
      </c>
    </row>
    <row r="8" spans="2:20" ht="16.5" customHeight="1">
      <c r="B8" s="112" t="s">
        <v>91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47"/>
    </row>
    <row r="9" spans="2:20" s="48" customFormat="1" ht="12.75">
      <c r="B9" s="49" t="s">
        <v>24</v>
      </c>
      <c r="C9" s="50" t="s">
        <v>49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1"/>
      <c r="P9" s="51"/>
      <c r="Q9" s="51"/>
      <c r="R9" s="51"/>
      <c r="S9" s="53"/>
      <c r="T9" s="54"/>
    </row>
    <row r="10" spans="2:19" s="55" customFormat="1" ht="12.75">
      <c r="B10" s="56"/>
      <c r="C10" s="57" t="s">
        <v>50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8"/>
    </row>
    <row r="11" spans="2:19" s="48" customFormat="1" ht="12.75">
      <c r="B11" s="49" t="s">
        <v>25</v>
      </c>
      <c r="C11" s="50" t="s">
        <v>51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51"/>
      <c r="P11" s="51"/>
      <c r="Q11" s="51"/>
      <c r="R11" s="51"/>
      <c r="S11" s="53"/>
    </row>
    <row r="12" spans="2:20" s="55" customFormat="1" ht="12.75">
      <c r="B12" s="56" t="s">
        <v>52</v>
      </c>
      <c r="C12" s="57" t="s">
        <v>53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8"/>
      <c r="T12" s="59"/>
    </row>
    <row r="13" spans="2:19" s="55" customFormat="1" ht="12.75">
      <c r="B13" s="56" t="s">
        <v>54</v>
      </c>
      <c r="C13" s="57" t="s">
        <v>55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8"/>
    </row>
    <row r="14" spans="2:19" s="48" customFormat="1" ht="12.75">
      <c r="B14" s="49" t="s">
        <v>26</v>
      </c>
      <c r="C14" s="50" t="s">
        <v>56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3"/>
    </row>
    <row r="15" spans="2:19" s="48" customFormat="1" ht="26.25" customHeight="1">
      <c r="B15" s="49" t="s">
        <v>57</v>
      </c>
      <c r="C15" s="50" t="s">
        <v>58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3"/>
    </row>
    <row r="16" spans="2:19" s="48" customFormat="1" ht="101.25">
      <c r="B16" s="56" t="s">
        <v>59</v>
      </c>
      <c r="C16" s="60" t="s">
        <v>60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3"/>
    </row>
    <row r="17" spans="2:19" s="48" customFormat="1" ht="78.75">
      <c r="B17" s="56" t="s">
        <v>61</v>
      </c>
      <c r="C17" s="61" t="s">
        <v>62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3"/>
    </row>
    <row r="18" spans="2:19" s="48" customFormat="1" ht="22.5">
      <c r="B18" s="56" t="s">
        <v>63</v>
      </c>
      <c r="C18" s="61" t="s">
        <v>64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3"/>
    </row>
    <row r="19" spans="2:19" s="48" customFormat="1" ht="78.75">
      <c r="B19" s="56" t="s">
        <v>65</v>
      </c>
      <c r="C19" s="61" t="s">
        <v>66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3"/>
    </row>
    <row r="20" spans="2:19" s="55" customFormat="1" ht="159" customHeight="1">
      <c r="B20" s="56" t="s">
        <v>67</v>
      </c>
      <c r="C20" s="61" t="s">
        <v>68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8"/>
    </row>
    <row r="21" spans="2:19" s="48" customFormat="1" ht="12.75">
      <c r="B21" s="49" t="s">
        <v>69</v>
      </c>
      <c r="C21" s="50" t="s">
        <v>70</v>
      </c>
      <c r="D21" s="51">
        <v>6.552</v>
      </c>
      <c r="E21" s="51"/>
      <c r="F21" s="51">
        <v>0.633</v>
      </c>
      <c r="G21" s="51"/>
      <c r="H21" s="51">
        <v>5.89</v>
      </c>
      <c r="I21" s="91">
        <v>1.137</v>
      </c>
      <c r="J21" s="91"/>
      <c r="K21" s="91">
        <v>0.122</v>
      </c>
      <c r="L21" s="91"/>
      <c r="M21" s="91">
        <v>1.015</v>
      </c>
      <c r="N21" s="62">
        <v>5800</v>
      </c>
      <c r="O21" s="62">
        <v>14.5</v>
      </c>
      <c r="P21" s="62"/>
      <c r="Q21" s="87">
        <v>1.5</v>
      </c>
      <c r="R21" s="87"/>
      <c r="S21" s="88">
        <v>13</v>
      </c>
    </row>
    <row r="22" spans="2:19" s="55" customFormat="1" ht="12.75">
      <c r="B22" s="56"/>
      <c r="C22" s="57" t="s">
        <v>50</v>
      </c>
      <c r="D22" s="52"/>
      <c r="E22" s="52"/>
      <c r="F22" s="52"/>
      <c r="G22" s="52"/>
      <c r="H22" s="52"/>
      <c r="I22" s="92"/>
      <c r="J22" s="92"/>
      <c r="K22" s="92"/>
      <c r="L22" s="92"/>
      <c r="M22" s="92"/>
      <c r="N22" s="62"/>
      <c r="O22" s="63"/>
      <c r="P22" s="63"/>
      <c r="Q22" s="89"/>
      <c r="R22" s="89"/>
      <c r="S22" s="90"/>
    </row>
    <row r="23" spans="2:19" s="48" customFormat="1" ht="12.75">
      <c r="B23" s="49" t="s">
        <v>71</v>
      </c>
      <c r="C23" s="57" t="s">
        <v>72</v>
      </c>
      <c r="D23" s="51"/>
      <c r="E23" s="51"/>
      <c r="F23" s="51"/>
      <c r="G23" s="51"/>
      <c r="H23" s="51"/>
      <c r="I23" s="91"/>
      <c r="J23" s="91"/>
      <c r="K23" s="91"/>
      <c r="L23" s="91"/>
      <c r="M23" s="91"/>
      <c r="N23" s="62"/>
      <c r="O23" s="62"/>
      <c r="P23" s="62"/>
      <c r="Q23" s="87"/>
      <c r="R23" s="87"/>
      <c r="S23" s="88"/>
    </row>
    <row r="24" spans="2:19" s="55" customFormat="1" ht="12.75">
      <c r="B24" s="56"/>
      <c r="C24" s="57"/>
      <c r="D24" s="52"/>
      <c r="E24" s="52"/>
      <c r="F24" s="52"/>
      <c r="G24" s="52"/>
      <c r="H24" s="52"/>
      <c r="I24" s="92"/>
      <c r="J24" s="92"/>
      <c r="K24" s="92"/>
      <c r="L24" s="92"/>
      <c r="M24" s="92"/>
      <c r="N24" s="62"/>
      <c r="O24" s="63"/>
      <c r="P24" s="63"/>
      <c r="Q24" s="89"/>
      <c r="R24" s="89"/>
      <c r="S24" s="90"/>
    </row>
    <row r="25" spans="2:19" s="48" customFormat="1" ht="12.75">
      <c r="B25" s="49" t="s">
        <v>73</v>
      </c>
      <c r="C25" s="57" t="s">
        <v>74</v>
      </c>
      <c r="D25" s="51">
        <v>6.552</v>
      </c>
      <c r="E25" s="52"/>
      <c r="F25" s="52">
        <v>0.633</v>
      </c>
      <c r="G25" s="52"/>
      <c r="H25" s="52">
        <v>5.89</v>
      </c>
      <c r="I25" s="91">
        <v>1.137</v>
      </c>
      <c r="J25" s="92"/>
      <c r="K25" s="93">
        <v>0.122</v>
      </c>
      <c r="L25" s="92"/>
      <c r="M25" s="92">
        <v>1.015</v>
      </c>
      <c r="N25" s="62">
        <v>5800</v>
      </c>
      <c r="O25" s="62">
        <v>14.5</v>
      </c>
      <c r="P25" s="62"/>
      <c r="Q25" s="87">
        <v>1.5</v>
      </c>
      <c r="R25" s="87"/>
      <c r="S25" s="88">
        <v>13</v>
      </c>
    </row>
    <row r="26" spans="2:19" s="55" customFormat="1" ht="12" customHeight="1">
      <c r="B26" s="56"/>
      <c r="C26" s="50"/>
      <c r="D26" s="51"/>
      <c r="E26" s="51"/>
      <c r="F26" s="51"/>
      <c r="G26" s="51"/>
      <c r="H26" s="51"/>
      <c r="I26" s="91"/>
      <c r="J26" s="91"/>
      <c r="K26" s="91"/>
      <c r="L26" s="91"/>
      <c r="M26" s="91"/>
      <c r="N26" s="62"/>
      <c r="O26" s="62"/>
      <c r="P26" s="62"/>
      <c r="Q26" s="87"/>
      <c r="R26" s="87"/>
      <c r="S26" s="88"/>
    </row>
    <row r="27" spans="2:19" s="64" customFormat="1" ht="12.75">
      <c r="B27" s="49" t="s">
        <v>75</v>
      </c>
      <c r="C27" s="50" t="s">
        <v>76</v>
      </c>
      <c r="D27" s="51">
        <v>6.552</v>
      </c>
      <c r="E27" s="51"/>
      <c r="F27" s="51">
        <v>0.633</v>
      </c>
      <c r="G27" s="51"/>
      <c r="H27" s="51">
        <v>5.89</v>
      </c>
      <c r="I27" s="91">
        <v>0.7839</v>
      </c>
      <c r="J27" s="91"/>
      <c r="K27" s="91">
        <v>0.122</v>
      </c>
      <c r="L27" s="91"/>
      <c r="M27" s="91">
        <v>1.015</v>
      </c>
      <c r="N27" s="62">
        <v>5800</v>
      </c>
      <c r="O27" s="62">
        <v>14.5</v>
      </c>
      <c r="P27" s="62"/>
      <c r="Q27" s="87">
        <v>1.5</v>
      </c>
      <c r="R27" s="87"/>
      <c r="S27" s="88">
        <v>13</v>
      </c>
    </row>
    <row r="28" spans="2:19" ht="12.75">
      <c r="B28" s="56"/>
      <c r="C28" s="50"/>
      <c r="D28" s="51"/>
      <c r="E28" s="51"/>
      <c r="F28" s="51"/>
      <c r="G28" s="51"/>
      <c r="H28" s="51"/>
      <c r="I28" s="91"/>
      <c r="J28" s="91"/>
      <c r="K28" s="91"/>
      <c r="L28" s="91"/>
      <c r="M28" s="92"/>
      <c r="N28" s="62"/>
      <c r="O28" s="63"/>
      <c r="P28" s="63"/>
      <c r="Q28" s="89"/>
      <c r="R28" s="89"/>
      <c r="S28" s="90"/>
    </row>
    <row r="29" spans="2:19" ht="24">
      <c r="B29" s="56" t="s">
        <v>77</v>
      </c>
      <c r="C29" s="76" t="s">
        <v>81</v>
      </c>
      <c r="D29" s="51">
        <v>38.761</v>
      </c>
      <c r="E29" s="51"/>
      <c r="F29" s="51">
        <v>38.761</v>
      </c>
      <c r="G29" s="51"/>
      <c r="H29" s="51"/>
      <c r="I29" s="91">
        <v>6.675</v>
      </c>
      <c r="J29" s="91"/>
      <c r="K29" s="100">
        <v>6.675</v>
      </c>
      <c r="L29" s="94"/>
      <c r="M29" s="91"/>
      <c r="N29" s="62"/>
      <c r="O29" s="62">
        <v>85.5</v>
      </c>
      <c r="P29" s="62"/>
      <c r="Q29" s="87">
        <v>85.5</v>
      </c>
      <c r="R29" s="87"/>
      <c r="S29" s="88"/>
    </row>
    <row r="30" spans="2:19" ht="13.5" thickBot="1">
      <c r="B30" s="65" t="s">
        <v>82</v>
      </c>
      <c r="C30" s="66" t="s">
        <v>2</v>
      </c>
      <c r="D30" s="67">
        <v>45.313</v>
      </c>
      <c r="E30" s="67"/>
      <c r="F30" s="67">
        <v>39.424</v>
      </c>
      <c r="G30" s="67"/>
      <c r="H30" s="67">
        <v>5.89</v>
      </c>
      <c r="I30" s="95">
        <v>7.812</v>
      </c>
      <c r="J30" s="95"/>
      <c r="K30" s="96">
        <v>6.797</v>
      </c>
      <c r="L30" s="95"/>
      <c r="M30" s="95">
        <v>1.015</v>
      </c>
      <c r="N30" s="68">
        <v>5800</v>
      </c>
      <c r="O30" s="97">
        <v>100</v>
      </c>
      <c r="P30" s="97"/>
      <c r="Q30" s="98">
        <v>87</v>
      </c>
      <c r="R30" s="98"/>
      <c r="S30" s="99">
        <v>13</v>
      </c>
    </row>
    <row r="31" spans="2:19" ht="12.75">
      <c r="B31" s="69"/>
      <c r="C31" s="70"/>
      <c r="D31" s="71"/>
      <c r="E31" s="71"/>
      <c r="F31" s="71"/>
      <c r="G31" s="71"/>
      <c r="H31" s="71"/>
      <c r="I31" s="71"/>
      <c r="J31" s="71"/>
      <c r="K31" s="55"/>
      <c r="L31" s="71"/>
      <c r="M31" s="72"/>
      <c r="N31" s="73"/>
      <c r="O31" s="74"/>
      <c r="P31" s="74"/>
      <c r="Q31" s="74"/>
      <c r="R31" s="74"/>
      <c r="S31" s="74"/>
    </row>
    <row r="34" ht="12.75">
      <c r="D34" s="45" t="s">
        <v>87</v>
      </c>
    </row>
  </sheetData>
  <sheetProtection/>
  <mergeCells count="8">
    <mergeCell ref="B8:S8"/>
    <mergeCell ref="B3:S3"/>
    <mergeCell ref="B5:B6"/>
    <mergeCell ref="C5:C6"/>
    <mergeCell ref="D5:H5"/>
    <mergeCell ref="I5:M5"/>
    <mergeCell ref="N5:N6"/>
    <mergeCell ref="O5:S5"/>
  </mergeCells>
  <printOptions/>
  <pageMargins left="0.1968503937007874" right="0.1968503937007874" top="0" bottom="0" header="0.5118110236220472" footer="0.393700787401574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Марат</dc:creator>
  <cp:keywords/>
  <dc:description/>
  <cp:lastModifiedBy>Гусейнова</cp:lastModifiedBy>
  <cp:lastPrinted>2021-03-04T10:47:52Z</cp:lastPrinted>
  <dcterms:created xsi:type="dcterms:W3CDTF">2008-05-15T11:46:45Z</dcterms:created>
  <dcterms:modified xsi:type="dcterms:W3CDTF">2021-03-04T11:25:04Z</dcterms:modified>
  <cp:category/>
  <cp:version/>
  <cp:contentType/>
  <cp:contentStatus/>
</cp:coreProperties>
</file>