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990" windowWidth="16530" windowHeight="10095" activeTab="0"/>
  </bookViews>
  <sheets>
    <sheet name="Предложение Раздел 1" sheetId="1" r:id="rId1"/>
    <sheet name="Раздел 2" sheetId="2" r:id="rId2"/>
    <sheet name="Раздел 3" sheetId="3" r:id="rId3"/>
  </sheet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1'!$A$1:$E$30</definedName>
    <definedName name="_xlnm.Print_Area" localSheetId="1">'Раздел 2'!$A$1:$H$44</definedName>
    <definedName name="_xlnm.Print_Area" localSheetId="2">'Раздел 3'!$A$1:$K$13</definedName>
  </definedNames>
  <calcPr fullCalcOnLoad="1"/>
</workbook>
</file>

<file path=xl/sharedStrings.xml><?xml version="1.0" encoding="utf-8"?>
<sst xmlns="http://schemas.openxmlformats.org/spreadsheetml/2006/main" count="159" uniqueCount="135">
  <si>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</si>
  <si>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</si>
  <si>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</si>
  <si>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</si>
  <si>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</si>
  <si>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</si>
  <si>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</si>
  <si>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</si>
  <si>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</si>
  <si>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</si>
  <si>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</si>
  <si>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</si>
  <si>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</si>
  <si>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</si>
  <si>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</si>
  <si>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</si>
  <si>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</si>
  <si>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</si>
  <si>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</si>
  <si>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</si>
  <si>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</si>
  <si>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</si>
  <si>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</si>
  <si>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</si>
  <si>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</si>
  <si>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</si>
  <si>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</si>
  <si>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</si>
  <si>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</si>
  <si>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</si>
  <si>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</si>
  <si>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</si>
  <si>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</si>
  <si>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</si>
  <si>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</si>
  <si>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</si>
  <si>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</si>
  <si>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</si>
  <si>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</si>
  <si>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</si>
  <si>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</si>
  <si>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</si>
  <si>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</si>
  <si>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</si>
  <si>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</si>
  <si>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</si>
  <si>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</si>
  <si>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</si>
  <si>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</si>
  <si>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</si>
  <si>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</si>
  <si>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</si>
  <si>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</si>
  <si>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рублей/МВт·ч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</si>
  <si>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</si>
  <si>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</si>
  <si>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</si>
  <si>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</si>
  <si>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</si>
  <si>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год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</si>
  <si>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</si>
  <si>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</si>
  <si>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</si>
  <si>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</si>
  <si>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</si>
  <si>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рублей/МВт в месяц</t>
  </si>
  <si>
    <t>одноставочный тариф</t>
  </si>
  <si>
    <t>1.4.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</si>
  <si>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</si>
  <si>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</si>
  <si>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</si>
  <si>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</si>
  <si>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</si>
  <si>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</si>
  <si>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</si>
  <si>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</si>
  <si>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</si>
  <si>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4.4.1.</t>
  </si>
  <si>
    <t>4.5.</t>
  </si>
  <si>
    <t>4.6.</t>
  </si>
  <si>
    <t>5.1.</t>
  </si>
  <si>
    <t>5.2.</t>
  </si>
  <si>
    <t>5.3.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</si>
  <si>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</si>
  <si>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</si>
  <si>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</si>
  <si>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</si>
  <si>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</si>
  <si>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</si>
  <si>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Показатели регулируемых видов деятельности организации</t>
  </si>
  <si>
    <t>Расчетный объем услуг в части обеспечения надежности **</t>
  </si>
  <si>
    <t>Заявленная мощность ***</t>
  </si>
  <si>
    <t>Объем полезного отпуска электроэнергии - всего ***</t>
  </si>
  <si>
    <t>Объем полезного отпуска электроэнергии населению и приравненным к нему категориям потребителей 3</t>
  </si>
  <si>
    <t>Уровень потерь электрической энергии ***</t>
  </si>
  <si>
    <t>Суммарный объем производства и потребления электрической энергии участниками оптового рынка электрической энергии ****</t>
  </si>
  <si>
    <t>Необходимая валовая выручка по регулируемым видам деятельности организации - всего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</si>
  <si>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</si>
  <si>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</si>
  <si>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</si>
  <si>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</si>
  <si>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</si>
  <si>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</si>
  <si>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Объем условных единиц ***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</si>
  <si>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</si>
  <si>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</si>
  <si>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</si>
  <si>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процентов</t>
  </si>
  <si>
    <t>МВт</t>
  </si>
  <si>
    <t>МВт·ч</t>
  </si>
  <si>
    <t>у.е.</t>
  </si>
  <si>
    <t>тыс. рублей
(у.е.)</t>
  </si>
  <si>
    <t>Расчетный объем услуг в части управления технологическими режимами **</t>
  </si>
  <si>
    <t>Реквизиты программы энергоэффективности (кем утверждена, дата утверждения, номер приказа)***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</si>
  <si>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</si>
  <si>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Расходы, за исключением указанных в позиции
4.1 **, ****; неподконтрольные расходы *** - всего ***</t>
  </si>
  <si>
    <t>Операционные (подконтрольные) расходы на условную единицу 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</si>
  <si>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</si>
  <si>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</si>
  <si>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 Заполняются организацией, осуществляющей оперативно-диспетчерское управление в электроэнергетике.</t>
  </si>
  <si>
    <t>* Базовый период - год, предшествующий расчетному периоду регулирования.</t>
  </si>
  <si>
    <t xml:space="preserve">                       2020-2024</t>
  </si>
  <si>
    <r>
      <t xml:space="preserve">                             </t>
    </r>
    <r>
      <rPr>
        <b/>
        <sz val="12"/>
        <rFont val="Times New Roman"/>
        <family val="1"/>
      </rPr>
      <t>Открытое Акционерное Общество "Завод Стекловолокна"</t>
    </r>
  </si>
  <si>
    <t xml:space="preserve">                                                 ОАО "Завод Стекловолокна"</t>
  </si>
  <si>
    <t>Открытое Ауционерное общество " Завод Стекловолокна"</t>
  </si>
  <si>
    <t>ООО "Завод Стекловолокна"</t>
  </si>
  <si>
    <t>367004, Республика Дагестан, г. Махачкала, ул. М. Азизова, 28</t>
  </si>
  <si>
    <t>0561042479</t>
  </si>
  <si>
    <t>057101001</t>
  </si>
  <si>
    <t>Магомедов П.М.</t>
  </si>
  <si>
    <t>steklovolokno-td@mail.ru</t>
  </si>
  <si>
    <t>(8722) 51-72-32</t>
  </si>
  <si>
    <t>(8722) 51-72-31</t>
  </si>
  <si>
    <t>Ген.директором</t>
  </si>
  <si>
    <t>Ген.директором ( на согласовании в министерстве энергетики РД)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</si>
</sst>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4" fillId="0" borderId="1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top"/>
    </xf>
    <xf numFmtId="0" fontId="10" fillId="0" borderId="12" xfId="54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5" fillId="0" borderId="0" xfId="42" applyNumberFormat="1" applyAlignment="1" applyProtection="1">
      <alignment horizontal="left"/>
      <protection/>
    </xf>
    <xf numFmtId="49" fontId="1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42" applyAlignment="1" applyProtection="1">
      <alignment horizontal="left"/>
      <protection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1_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klovolokno-td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29"/>
  <sheetViews>
    <sheetView tabSelected="1" view="pageBreakPreview" zoomScaleSheetLayoutView="100" zoomScalePageLayoutView="0" workbookViewId="0" topLeftCell="A1">
      <selection activeCell="AB35" sqref="AB35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32.37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4</v>
      </c>
    </row>
    <row r="2" s="2" customFormat="1" ht="39.75" customHeight="1">
      <c r="D2" s="8" t="s">
        <v>5</v>
      </c>
    </row>
    <row r="3" ht="3" customHeight="1"/>
    <row r="4" s="3" customFormat="1" ht="24" customHeight="1">
      <c r="D4" s="7" t="s">
        <v>6</v>
      </c>
    </row>
    <row r="5" ht="13.5" customHeight="1"/>
    <row r="6" ht="13.5" customHeight="1">
      <c r="D6" s="5" t="s">
        <v>7</v>
      </c>
    </row>
    <row r="7" ht="13.5" customHeight="1"/>
    <row r="8" spans="2:4" s="4" customFormat="1" ht="13.5" customHeight="1">
      <c r="B8" s="38" t="s">
        <v>8</v>
      </c>
      <c r="C8" s="38"/>
      <c r="D8" s="38"/>
    </row>
    <row r="9" spans="2:4" s="4" customFormat="1" ht="13.5" customHeight="1">
      <c r="B9" s="9"/>
      <c r="C9" s="9"/>
      <c r="D9" s="9"/>
    </row>
    <row r="10" spans="2:4" s="4" customFormat="1" ht="13.5" customHeight="1">
      <c r="B10" s="38" t="s">
        <v>9</v>
      </c>
      <c r="C10" s="38"/>
      <c r="D10" s="38"/>
    </row>
    <row r="11" spans="2:4" s="4" customFormat="1" ht="13.5" customHeight="1">
      <c r="B11" s="6" t="s">
        <v>10</v>
      </c>
      <c r="C11" s="21" t="s">
        <v>121</v>
      </c>
      <c r="D11" s="4" t="s">
        <v>59</v>
      </c>
    </row>
    <row r="12" spans="2:4" s="4" customFormat="1" ht="13.5" customHeight="1">
      <c r="B12" s="38" t="s">
        <v>11</v>
      </c>
      <c r="C12" s="38"/>
      <c r="D12" s="38"/>
    </row>
    <row r="13" ht="13.5" customHeight="1"/>
    <row r="14" spans="2:88" ht="13.5" customHeight="1">
      <c r="B14" s="41" t="s">
        <v>122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</row>
    <row r="15" spans="2:4" s="2" customFormat="1" ht="13.5" customHeight="1">
      <c r="B15" s="39" t="s">
        <v>12</v>
      </c>
      <c r="C15" s="39"/>
      <c r="D15" s="39"/>
    </row>
    <row r="16" spans="2:88" ht="13.5" customHeight="1">
      <c r="B16" s="42" t="s">
        <v>123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</row>
    <row r="17" ht="13.5" customHeight="1"/>
    <row r="18" spans="2:4" ht="13.5" customHeight="1">
      <c r="B18" s="40" t="s">
        <v>13</v>
      </c>
      <c r="C18" s="40"/>
      <c r="D18" s="40"/>
    </row>
    <row r="19" ht="13.5" customHeight="1"/>
    <row r="20" spans="2:4" ht="13.5" customHeight="1">
      <c r="B20" s="1" t="s">
        <v>14</v>
      </c>
      <c r="C20" s="45" t="s">
        <v>124</v>
      </c>
      <c r="D20" s="45"/>
    </row>
    <row r="21" spans="2:4" ht="13.5" customHeight="1">
      <c r="B21" s="1" t="s">
        <v>15</v>
      </c>
      <c r="C21" s="45" t="s">
        <v>125</v>
      </c>
      <c r="D21" s="45"/>
    </row>
    <row r="22" spans="2:108" ht="13.5" customHeight="1">
      <c r="B22" s="1" t="s">
        <v>16</v>
      </c>
      <c r="C22" s="43" t="s">
        <v>126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2:108" ht="13.5" customHeight="1">
      <c r="B23" s="1" t="s">
        <v>17</v>
      </c>
      <c r="C23" s="43" t="s">
        <v>126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</row>
    <row r="24" spans="2:29" ht="13.5" customHeight="1">
      <c r="B24" s="1" t="s">
        <v>18</v>
      </c>
      <c r="C24" s="37" t="s">
        <v>127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2:29" ht="13.5" customHeight="1">
      <c r="B25" s="1" t="s">
        <v>19</v>
      </c>
      <c r="C25" s="37" t="s">
        <v>128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2:106" ht="13.5" customHeight="1">
      <c r="B26" s="1" t="s">
        <v>20</v>
      </c>
      <c r="C26" s="44" t="s">
        <v>129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</row>
    <row r="27" spans="2:49" ht="13.5" customHeight="1">
      <c r="B27" s="1" t="s">
        <v>21</v>
      </c>
      <c r="C27" s="46" t="s">
        <v>130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2:39" ht="13.5" customHeight="1">
      <c r="B28" s="1" t="s">
        <v>22</v>
      </c>
      <c r="C28" s="36" t="s">
        <v>131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spans="2:26" ht="13.5" customHeight="1">
      <c r="B29" s="1" t="s">
        <v>23</v>
      </c>
      <c r="C29" s="37" t="s">
        <v>132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13.5" customHeight="1"/>
  </sheetData>
  <sheetProtection/>
  <mergeCells count="17">
    <mergeCell ref="C29:Z29"/>
    <mergeCell ref="B16:CJ16"/>
    <mergeCell ref="C22:DD22"/>
    <mergeCell ref="C23:DD23"/>
    <mergeCell ref="C24:AC24"/>
    <mergeCell ref="C25:AC25"/>
    <mergeCell ref="C26:DB26"/>
    <mergeCell ref="C20:D20"/>
    <mergeCell ref="C21:D21"/>
    <mergeCell ref="C27:AW27"/>
    <mergeCell ref="C28:AM28"/>
    <mergeCell ref="B8:D8"/>
    <mergeCell ref="B10:D10"/>
    <mergeCell ref="B12:D12"/>
    <mergeCell ref="B15:D15"/>
    <mergeCell ref="B18:D18"/>
    <mergeCell ref="B14:CJ14"/>
  </mergeCells>
  <hyperlinks>
    <hyperlink ref="C27" r:id="rId1" display="steklovolokno-td@mail.ru"/>
  </hyperlink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8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9" sqref="J9"/>
    </sheetView>
  </sheetViews>
  <sheetFormatPr defaultColWidth="0.875" defaultRowHeight="12.75"/>
  <cols>
    <col min="1" max="1" width="3.75390625" style="1" customWidth="1"/>
    <col min="2" max="2" width="8.375" style="14" customWidth="1"/>
    <col min="3" max="3" width="61.125" style="15" customWidth="1"/>
    <col min="4" max="4" width="12.875" style="12" customWidth="1"/>
    <col min="5" max="7" width="21.125" style="23" customWidth="1"/>
    <col min="8" max="8" width="3.75390625" style="1" customWidth="1"/>
    <col min="9" max="22" width="10.125" style="1" customWidth="1"/>
    <col min="23" max="16384" width="0.875" style="1" customWidth="1"/>
  </cols>
  <sheetData>
    <row r="1" ht="13.5" customHeight="1"/>
    <row r="2" spans="2:7" ht="13.5" customHeight="1">
      <c r="B2" s="51" t="s">
        <v>24</v>
      </c>
      <c r="C2" s="51"/>
      <c r="D2" s="51"/>
      <c r="E2" s="51"/>
      <c r="F2" s="51"/>
      <c r="G2" s="51"/>
    </row>
    <row r="3" ht="13.5" customHeight="1"/>
    <row r="4" spans="2:8" ht="63.75" customHeight="1">
      <c r="B4" s="50" t="s">
        <v>0</v>
      </c>
      <c r="C4" s="50"/>
      <c r="D4" s="13" t="s">
        <v>1</v>
      </c>
      <c r="E4" s="22" t="s">
        <v>2</v>
      </c>
      <c r="F4" s="22" t="s">
        <v>52</v>
      </c>
      <c r="G4" s="22" t="s">
        <v>3</v>
      </c>
      <c r="H4" s="11"/>
    </row>
    <row r="5" spans="2:7" ht="51" customHeight="1">
      <c r="B5" s="47" t="s">
        <v>106</v>
      </c>
      <c r="C5" s="48"/>
      <c r="D5" s="48"/>
      <c r="E5" s="48"/>
      <c r="F5" s="48"/>
      <c r="G5" s="49"/>
    </row>
    <row r="6" spans="2:7" ht="13.5" customHeight="1">
      <c r="B6" s="18" t="s">
        <v>25</v>
      </c>
      <c r="C6" s="16" t="s">
        <v>83</v>
      </c>
      <c r="D6" s="17"/>
      <c r="E6" s="30"/>
      <c r="F6" s="30"/>
      <c r="G6" s="30"/>
    </row>
    <row r="7" spans="2:7" ht="13.5" customHeight="1">
      <c r="B7" s="18" t="s">
        <v>26</v>
      </c>
      <c r="C7" s="16" t="s">
        <v>84</v>
      </c>
      <c r="D7" s="17" t="s">
        <v>27</v>
      </c>
      <c r="E7" s="30">
        <v>5728</v>
      </c>
      <c r="F7" s="30">
        <v>3373.32</v>
      </c>
      <c r="G7" s="33">
        <f>12536.35+1950</f>
        <v>14486.35</v>
      </c>
    </row>
    <row r="8" spans="2:7" ht="13.5" customHeight="1">
      <c r="B8" s="18" t="s">
        <v>28</v>
      </c>
      <c r="C8" s="16" t="s">
        <v>85</v>
      </c>
      <c r="D8" s="17" t="s">
        <v>27</v>
      </c>
      <c r="E8" s="31">
        <v>490</v>
      </c>
      <c r="F8" s="31">
        <v>119.46</v>
      </c>
      <c r="G8" s="32">
        <v>3650.46</v>
      </c>
    </row>
    <row r="9" spans="2:7" ht="13.5" customHeight="1">
      <c r="B9" s="18" t="s">
        <v>29</v>
      </c>
      <c r="C9" s="16" t="s">
        <v>86</v>
      </c>
      <c r="D9" s="17" t="s">
        <v>27</v>
      </c>
      <c r="E9" s="31"/>
      <c r="F9" s="31"/>
      <c r="G9" s="32">
        <v>4213.27</v>
      </c>
    </row>
    <row r="10" spans="2:7" ht="13.5" customHeight="1">
      <c r="B10" s="18" t="s">
        <v>67</v>
      </c>
      <c r="C10" s="16" t="s">
        <v>30</v>
      </c>
      <c r="D10" s="17" t="s">
        <v>27</v>
      </c>
      <c r="E10" s="31"/>
      <c r="F10" s="31"/>
      <c r="G10" s="32"/>
    </row>
    <row r="11" spans="2:7" ht="13.5" customHeight="1">
      <c r="B11" s="18" t="s">
        <v>31</v>
      </c>
      <c r="C11" s="16" t="s">
        <v>87</v>
      </c>
      <c r="D11" s="17"/>
      <c r="E11" s="31"/>
      <c r="F11" s="31"/>
      <c r="G11" s="32"/>
    </row>
    <row r="12" spans="2:7" ht="47.25" customHeight="1">
      <c r="B12" s="18" t="s">
        <v>32</v>
      </c>
      <c r="C12" s="16" t="s">
        <v>88</v>
      </c>
      <c r="D12" s="17" t="s">
        <v>107</v>
      </c>
      <c r="E12" s="31"/>
      <c r="F12" s="31"/>
      <c r="G12" s="32"/>
    </row>
    <row r="13" spans="2:7" ht="13.5" customHeight="1">
      <c r="B13" s="18" t="s">
        <v>33</v>
      </c>
      <c r="C13" s="16" t="s">
        <v>89</v>
      </c>
      <c r="D13" s="17"/>
      <c r="E13" s="31"/>
      <c r="F13" s="31"/>
      <c r="G13" s="32"/>
    </row>
    <row r="14" spans="2:7" ht="30" customHeight="1">
      <c r="B14" s="18" t="s">
        <v>34</v>
      </c>
      <c r="C14" s="35" t="s">
        <v>112</v>
      </c>
      <c r="D14" s="17" t="s">
        <v>108</v>
      </c>
      <c r="E14" s="31"/>
      <c r="F14" s="31"/>
      <c r="G14" s="32"/>
    </row>
    <row r="15" spans="2:7" ht="13.5" customHeight="1">
      <c r="B15" s="18" t="s">
        <v>35</v>
      </c>
      <c r="C15" s="35" t="s">
        <v>90</v>
      </c>
      <c r="D15" s="17" t="s">
        <v>109</v>
      </c>
      <c r="E15" s="31"/>
      <c r="F15" s="31"/>
      <c r="G15" s="32"/>
    </row>
    <row r="16" spans="2:7" ht="13.5" customHeight="1">
      <c r="B16" s="18" t="s">
        <v>36</v>
      </c>
      <c r="C16" s="16" t="s">
        <v>91</v>
      </c>
      <c r="D16" s="17" t="s">
        <v>108</v>
      </c>
      <c r="E16" s="32">
        <v>7.013</v>
      </c>
      <c r="F16" s="32">
        <v>6.76</v>
      </c>
      <c r="G16" s="32">
        <v>7.37</v>
      </c>
    </row>
    <row r="17" spans="2:7" ht="13.5" customHeight="1">
      <c r="B17" s="18" t="s">
        <v>68</v>
      </c>
      <c r="C17" s="16" t="s">
        <v>92</v>
      </c>
      <c r="D17" s="17" t="s">
        <v>37</v>
      </c>
      <c r="E17" s="31">
        <v>39609</v>
      </c>
      <c r="F17" s="31">
        <v>38233</v>
      </c>
      <c r="G17" s="32">
        <v>41610</v>
      </c>
    </row>
    <row r="18" spans="2:7" ht="30" customHeight="1">
      <c r="B18" s="18" t="s">
        <v>69</v>
      </c>
      <c r="C18" s="16" t="s">
        <v>93</v>
      </c>
      <c r="D18" s="17" t="s">
        <v>37</v>
      </c>
      <c r="E18" s="31"/>
      <c r="F18" s="31"/>
      <c r="G18" s="32"/>
    </row>
    <row r="19" spans="2:7" ht="13.5" customHeight="1">
      <c r="B19" s="18" t="s">
        <v>70</v>
      </c>
      <c r="C19" s="16" t="s">
        <v>94</v>
      </c>
      <c r="D19" s="17" t="s">
        <v>107</v>
      </c>
      <c r="E19" s="32">
        <v>2.3</v>
      </c>
      <c r="F19" s="32">
        <v>2.461</v>
      </c>
      <c r="G19" s="32">
        <v>2.633</v>
      </c>
    </row>
    <row r="20" spans="2:7" ht="30" customHeight="1">
      <c r="B20" s="18" t="s">
        <v>71</v>
      </c>
      <c r="C20" s="16" t="s">
        <v>113</v>
      </c>
      <c r="D20" s="17"/>
      <c r="E20" s="31" t="s">
        <v>133</v>
      </c>
      <c r="F20" s="31" t="s">
        <v>133</v>
      </c>
      <c r="G20" s="31" t="s">
        <v>133</v>
      </c>
    </row>
    <row r="21" spans="2:7" ht="47.25" customHeight="1">
      <c r="B21" s="18" t="s">
        <v>72</v>
      </c>
      <c r="C21" s="35" t="s">
        <v>95</v>
      </c>
      <c r="D21" s="17" t="s">
        <v>109</v>
      </c>
      <c r="E21" s="31"/>
      <c r="F21" s="31"/>
      <c r="G21" s="32"/>
    </row>
    <row r="22" spans="2:7" ht="30.75" customHeight="1">
      <c r="B22" s="18" t="s">
        <v>38</v>
      </c>
      <c r="C22" s="16" t="s">
        <v>96</v>
      </c>
      <c r="D22" s="17"/>
      <c r="E22" s="32">
        <v>5728.84</v>
      </c>
      <c r="F22" s="32">
        <v>3737.32</v>
      </c>
      <c r="G22" s="32">
        <v>12536.35</v>
      </c>
    </row>
    <row r="23" spans="2:7" ht="46.5" customHeight="1">
      <c r="B23" s="18" t="s">
        <v>73</v>
      </c>
      <c r="C23" s="35" t="s">
        <v>114</v>
      </c>
      <c r="D23" s="17" t="s">
        <v>27</v>
      </c>
      <c r="E23" s="31">
        <v>4606.56</v>
      </c>
      <c r="F23" s="32">
        <v>3346.81</v>
      </c>
      <c r="G23" s="32">
        <v>7579.39</v>
      </c>
    </row>
    <row r="24" spans="2:7" ht="13.5" customHeight="1">
      <c r="B24" s="18"/>
      <c r="C24" s="16" t="s">
        <v>39</v>
      </c>
      <c r="D24" s="17"/>
      <c r="E24" s="31"/>
      <c r="F24" s="31"/>
      <c r="G24" s="32"/>
    </row>
    <row r="25" spans="2:7" ht="13.5" customHeight="1">
      <c r="B25" s="18"/>
      <c r="C25" s="16" t="s">
        <v>97</v>
      </c>
      <c r="D25" s="17"/>
      <c r="E25" s="32">
        <v>1420.15</v>
      </c>
      <c r="F25" s="32">
        <v>1918.03</v>
      </c>
      <c r="G25" s="32">
        <v>3316.07</v>
      </c>
    </row>
    <row r="26" spans="2:7" ht="13.5" customHeight="1">
      <c r="B26" s="18"/>
      <c r="C26" s="16" t="s">
        <v>98</v>
      </c>
      <c r="D26" s="17"/>
      <c r="E26" s="31">
        <v>737</v>
      </c>
      <c r="F26" s="31"/>
      <c r="G26" s="32"/>
    </row>
    <row r="27" spans="2:7" ht="13.5" customHeight="1">
      <c r="B27" s="18"/>
      <c r="C27" s="16" t="s">
        <v>99</v>
      </c>
      <c r="D27" s="17"/>
      <c r="E27" s="32">
        <v>2318.16</v>
      </c>
      <c r="F27" s="32">
        <v>1291.82</v>
      </c>
      <c r="G27" s="32">
        <v>2866.49</v>
      </c>
    </row>
    <row r="28" spans="2:7" ht="30" customHeight="1">
      <c r="B28" s="18" t="s">
        <v>74</v>
      </c>
      <c r="C28" s="16" t="s">
        <v>115</v>
      </c>
      <c r="D28" s="17" t="s">
        <v>27</v>
      </c>
      <c r="E28" s="31">
        <v>632.28</v>
      </c>
      <c r="F28" s="31">
        <v>736.11</v>
      </c>
      <c r="G28" s="32">
        <v>3244.43</v>
      </c>
    </row>
    <row r="29" spans="2:7" ht="13.5" customHeight="1">
      <c r="B29" s="18" t="s">
        <v>75</v>
      </c>
      <c r="C29" s="16" t="s">
        <v>100</v>
      </c>
      <c r="D29" s="17" t="s">
        <v>27</v>
      </c>
      <c r="E29" s="31"/>
      <c r="F29" s="32">
        <v>-709.6</v>
      </c>
      <c r="G29" s="32"/>
    </row>
    <row r="30" spans="2:7" ht="13.5" customHeight="1">
      <c r="B30" s="18" t="s">
        <v>76</v>
      </c>
      <c r="C30" s="16" t="s">
        <v>101</v>
      </c>
      <c r="D30" s="17" t="s">
        <v>27</v>
      </c>
      <c r="E30" s="31"/>
      <c r="F30" s="31"/>
      <c r="G30" s="32">
        <v>1712.54</v>
      </c>
    </row>
    <row r="31" spans="2:7" ht="70.5" customHeight="1">
      <c r="B31" s="18" t="s">
        <v>77</v>
      </c>
      <c r="C31" s="16" t="s">
        <v>102</v>
      </c>
      <c r="D31" s="17"/>
      <c r="E31" s="31"/>
      <c r="F31" s="31"/>
      <c r="G31" s="34" t="s">
        <v>134</v>
      </c>
    </row>
    <row r="32" spans="2:7" ht="13.5" customHeight="1">
      <c r="B32" s="18" t="s">
        <v>78</v>
      </c>
      <c r="C32" s="16" t="s">
        <v>103</v>
      </c>
      <c r="D32" s="17" t="s">
        <v>110</v>
      </c>
      <c r="E32" s="32">
        <v>410.27</v>
      </c>
      <c r="F32" s="32">
        <v>410.27</v>
      </c>
      <c r="G32" s="32">
        <v>418.6</v>
      </c>
    </row>
    <row r="33" spans="2:7" ht="30" customHeight="1">
      <c r="B33" s="18" t="s">
        <v>79</v>
      </c>
      <c r="C33" s="16" t="s">
        <v>116</v>
      </c>
      <c r="D33" s="13" t="s">
        <v>111</v>
      </c>
      <c r="E33" s="32">
        <v>8.08</v>
      </c>
      <c r="F33" s="32">
        <v>9.3</v>
      </c>
      <c r="G33" s="32">
        <v>11.66</v>
      </c>
    </row>
    <row r="34" spans="2:7" ht="30" customHeight="1">
      <c r="B34" s="18" t="s">
        <v>40</v>
      </c>
      <c r="C34" s="16" t="s">
        <v>41</v>
      </c>
      <c r="D34" s="17"/>
      <c r="E34" s="31"/>
      <c r="F34" s="31"/>
      <c r="G34" s="32"/>
    </row>
    <row r="35" spans="2:7" ht="13.5" customHeight="1">
      <c r="B35" s="18" t="s">
        <v>80</v>
      </c>
      <c r="C35" s="16" t="s">
        <v>43</v>
      </c>
      <c r="D35" s="17" t="s">
        <v>42</v>
      </c>
      <c r="E35" s="31">
        <v>10</v>
      </c>
      <c r="F35" s="31">
        <v>10</v>
      </c>
      <c r="G35" s="32">
        <v>12</v>
      </c>
    </row>
    <row r="36" spans="2:7" ht="30" customHeight="1">
      <c r="B36" s="17" t="s">
        <v>81</v>
      </c>
      <c r="C36" s="16" t="s">
        <v>45</v>
      </c>
      <c r="D36" s="13" t="s">
        <v>44</v>
      </c>
      <c r="E36" s="32">
        <v>10150</v>
      </c>
      <c r="F36" s="32">
        <v>15983.03</v>
      </c>
      <c r="G36" s="32">
        <v>23028.26</v>
      </c>
    </row>
    <row r="37" spans="2:7" ht="30" customHeight="1">
      <c r="B37" s="18" t="s">
        <v>82</v>
      </c>
      <c r="C37" s="16" t="s">
        <v>46</v>
      </c>
      <c r="D37" s="17"/>
      <c r="E37" s="31"/>
      <c r="F37" s="31"/>
      <c r="G37" s="32"/>
    </row>
    <row r="38" spans="2:7" ht="30" customHeight="1">
      <c r="B38" s="18" t="s">
        <v>47</v>
      </c>
      <c r="C38" s="16" t="s">
        <v>104</v>
      </c>
      <c r="D38" s="17" t="s">
        <v>27</v>
      </c>
      <c r="E38" s="31">
        <v>84</v>
      </c>
      <c r="F38" s="31">
        <v>84</v>
      </c>
      <c r="G38" s="31">
        <v>84</v>
      </c>
    </row>
    <row r="39" spans="2:7" ht="30" customHeight="1">
      <c r="B39" s="18" t="s">
        <v>48</v>
      </c>
      <c r="C39" s="16" t="s">
        <v>105</v>
      </c>
      <c r="D39" s="17" t="s">
        <v>27</v>
      </c>
      <c r="E39" s="31"/>
      <c r="F39" s="31"/>
      <c r="G39" s="31"/>
    </row>
    <row r="40" spans="2:10" ht="13.5" customHeight="1">
      <c r="B40" s="20" t="s">
        <v>120</v>
      </c>
      <c r="C40" s="20"/>
      <c r="D40" s="20"/>
      <c r="E40" s="20"/>
      <c r="F40" s="20"/>
      <c r="G40" s="20"/>
      <c r="H40" s="20"/>
      <c r="I40" s="20"/>
      <c r="J40" s="20"/>
    </row>
    <row r="41" ht="13.5" customHeight="1">
      <c r="B41" s="24" t="s">
        <v>119</v>
      </c>
    </row>
    <row r="42" ht="13.5" customHeight="1">
      <c r="B42" s="24" t="s">
        <v>117</v>
      </c>
    </row>
    <row r="43" ht="13.5" customHeight="1">
      <c r="B43" s="24" t="s">
        <v>118</v>
      </c>
    </row>
  </sheetData>
  <sheetProtection/>
  <mergeCells count="3">
    <mergeCell ref="B5:G5"/>
    <mergeCell ref="B4:C4"/>
    <mergeCell ref="B2:G2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view="pageBreakPreview" zoomScaleSheetLayoutView="100" zoomScalePageLayoutView="0" workbookViewId="0" topLeftCell="A1">
      <selection activeCell="AD8" sqref="AD8"/>
    </sheetView>
  </sheetViews>
  <sheetFormatPr defaultColWidth="0.87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10" width="9.25390625" style="1" customWidth="1"/>
    <col min="11" max="11" width="3.75390625" style="1" customWidth="1"/>
    <col min="12" max="16384" width="0.875" style="1" customWidth="1"/>
  </cols>
  <sheetData>
    <row r="1" spans="2:10" ht="13.5" customHeight="1">
      <c r="B1" s="12"/>
      <c r="C1" s="12"/>
      <c r="D1" s="12"/>
      <c r="E1" s="12"/>
      <c r="F1" s="12"/>
      <c r="G1" s="12"/>
      <c r="H1" s="12"/>
      <c r="I1" s="12"/>
      <c r="J1" s="12"/>
    </row>
    <row r="2" spans="2:10" ht="13.5" customHeight="1">
      <c r="B2" s="51" t="s">
        <v>49</v>
      </c>
      <c r="C2" s="51"/>
      <c r="D2" s="51"/>
      <c r="E2" s="51"/>
      <c r="F2" s="51"/>
      <c r="G2" s="51"/>
      <c r="H2" s="51"/>
      <c r="I2" s="51"/>
      <c r="J2" s="51"/>
    </row>
    <row r="3" ht="13.5" customHeight="1"/>
    <row r="4" spans="2:10" ht="70.5" customHeight="1">
      <c r="B4" s="52" t="s">
        <v>57</v>
      </c>
      <c r="C4" s="52"/>
      <c r="D4" s="52" t="s">
        <v>54</v>
      </c>
      <c r="E4" s="52" t="s">
        <v>2</v>
      </c>
      <c r="F4" s="52"/>
      <c r="G4" s="52" t="s">
        <v>55</v>
      </c>
      <c r="H4" s="52"/>
      <c r="I4" s="52" t="s">
        <v>56</v>
      </c>
      <c r="J4" s="52"/>
    </row>
    <row r="5" spans="2:10" ht="48.75" customHeight="1">
      <c r="B5" s="52"/>
      <c r="C5" s="52"/>
      <c r="D5" s="52"/>
      <c r="E5" s="10" t="s">
        <v>50</v>
      </c>
      <c r="F5" s="10" t="s">
        <v>51</v>
      </c>
      <c r="G5" s="10" t="s">
        <v>50</v>
      </c>
      <c r="H5" s="10" t="s">
        <v>51</v>
      </c>
      <c r="I5" s="10" t="s">
        <v>50</v>
      </c>
      <c r="J5" s="10" t="s">
        <v>51</v>
      </c>
    </row>
    <row r="6" spans="2:10" ht="30" customHeight="1">
      <c r="B6" s="28" t="s">
        <v>25</v>
      </c>
      <c r="C6" s="25" t="s">
        <v>60</v>
      </c>
      <c r="D6" s="10"/>
      <c r="E6" s="26"/>
      <c r="F6" s="26"/>
      <c r="G6" s="26"/>
      <c r="H6" s="26"/>
      <c r="I6" s="26"/>
      <c r="J6" s="26"/>
    </row>
    <row r="7" spans="2:10" ht="30" customHeight="1">
      <c r="B7" s="28" t="s">
        <v>28</v>
      </c>
      <c r="C7" s="25" t="s">
        <v>61</v>
      </c>
      <c r="D7" s="27"/>
      <c r="E7" s="26"/>
      <c r="F7" s="26"/>
      <c r="G7" s="26"/>
      <c r="H7" s="26"/>
      <c r="I7" s="26"/>
      <c r="J7" s="26"/>
    </row>
    <row r="8" spans="2:10" ht="30" customHeight="1">
      <c r="B8" s="28"/>
      <c r="C8" s="25" t="s">
        <v>62</v>
      </c>
      <c r="D8" s="27"/>
      <c r="E8" s="26"/>
      <c r="F8" s="26"/>
      <c r="G8" s="26"/>
      <c r="H8" s="26"/>
      <c r="I8" s="26"/>
      <c r="J8" s="26"/>
    </row>
    <row r="9" spans="2:10" ht="30" customHeight="1">
      <c r="B9" s="28"/>
      <c r="C9" s="25" t="s">
        <v>63</v>
      </c>
      <c r="D9" s="27" t="s">
        <v>65</v>
      </c>
      <c r="E9" s="26"/>
      <c r="F9" s="26"/>
      <c r="G9" s="26"/>
      <c r="H9" s="26"/>
      <c r="I9" s="26"/>
      <c r="J9" s="26"/>
    </row>
    <row r="10" spans="2:10" ht="30" customHeight="1">
      <c r="B10" s="28"/>
      <c r="C10" s="25" t="s">
        <v>64</v>
      </c>
      <c r="D10" s="27" t="s">
        <v>53</v>
      </c>
      <c r="E10" s="26"/>
      <c r="F10" s="26"/>
      <c r="G10" s="26"/>
      <c r="H10" s="26"/>
      <c r="I10" s="26"/>
      <c r="J10" s="26"/>
    </row>
    <row r="11" spans="2:10" ht="30" customHeight="1">
      <c r="B11" s="29"/>
      <c r="C11" s="25" t="s">
        <v>66</v>
      </c>
      <c r="D11" s="27" t="s">
        <v>53</v>
      </c>
      <c r="E11" s="26">
        <v>1.29401</v>
      </c>
      <c r="F11" s="26">
        <v>1.28107</v>
      </c>
      <c r="G11" s="26">
        <v>1.48811</v>
      </c>
      <c r="H11" s="26">
        <v>1.71133</v>
      </c>
      <c r="I11" s="26">
        <v>1.90565</v>
      </c>
      <c r="J11" s="26">
        <v>1.9248</v>
      </c>
    </row>
    <row r="12" spans="2:10" ht="13.5" customHeight="1">
      <c r="B12" s="19" t="s">
        <v>58</v>
      </c>
      <c r="C12" s="20"/>
      <c r="D12" s="20"/>
      <c r="E12" s="20"/>
      <c r="F12" s="20"/>
      <c r="G12" s="20"/>
      <c r="H12" s="20"/>
      <c r="I12" s="20"/>
      <c r="J12" s="20"/>
    </row>
    <row r="13" ht="13.5" customHeight="1"/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малая</cp:lastModifiedBy>
  <cp:lastPrinted>2019-04-02T12:02:11Z</cp:lastPrinted>
  <dcterms:created xsi:type="dcterms:W3CDTF">2011-01-11T10:25:48Z</dcterms:created>
  <dcterms:modified xsi:type="dcterms:W3CDTF">2019-04-19T13:59:51Z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