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737" firstSheet="2" activeTab="4"/>
  </bookViews>
  <sheets>
    <sheet name="23" sheetId="1" state="veryHidden" r:id="rId1"/>
    <sheet name="Заголовок2" sheetId="2" state="veryHidden" r:id="rId2"/>
    <sheet name="Инструкция" sheetId="3" r:id="rId3"/>
    <sheet name="Заголовок" sheetId="4" r:id="rId4"/>
    <sheet name="Отпуск электроэнерг. сет. орг." sheetId="5" r:id="rId5"/>
    <sheet name="Отчет" sheetId="6" state="veryHidden" r:id="rId6"/>
    <sheet name="Консультации" sheetId="7" r:id="rId7"/>
    <sheet name="TEHSHEET" sheetId="8" state="very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BALEE_FLOAD" localSheetId="6">#REF!</definedName>
    <definedName name="BALEE_FLOAD">#REF!</definedName>
    <definedName name="BALEE_PROT" localSheetId="6">#REF!,#REF!,#REF!,#REF!</definedName>
    <definedName name="BALEE_PROT">#REF!,#REF!,#REF!,#REF!</definedName>
    <definedName name="BALM_FLOAD" localSheetId="6">#REF!</definedName>
    <definedName name="BALM_FLOAD">#REF!</definedName>
    <definedName name="BALM_PROT" localSheetId="6">#REF!,#REF!,#REF!,#REF!</definedName>
    <definedName name="BALM_PROT">#REF!,#REF!,#REF!,#REF!</definedName>
    <definedName name="CUR_VER">'[2]Заголовок'!$B$21</definedName>
    <definedName name="DaNet">'TEHSHEET'!$K$5:$K$6</definedName>
    <definedName name="DATA" localSheetId="6">#REF!</definedName>
    <definedName name="DATA">#REF!</definedName>
    <definedName name="DATE" localSheetId="6">#REF!</definedName>
    <definedName name="DATE">#REF!</definedName>
    <definedName name="DOC" localSheetId="6">#REF!</definedName>
    <definedName name="DOC">#REF!</definedName>
    <definedName name="Down_range" localSheetId="6">#REF!</definedName>
    <definedName name="Down_range">#REF!</definedName>
    <definedName name="ESO_ET" localSheetId="6">#REF!</definedName>
    <definedName name="ESO_ET">#REF!</definedName>
    <definedName name="ESO_PROT" localSheetId="7">#REF!,#REF!,#REF!,P1_ESO_PROT</definedName>
    <definedName name="ESO_PROT" localSheetId="3">#REF!,#REF!,#REF!,P1_ESO_PROT</definedName>
    <definedName name="ESO_PROT" localSheetId="6">#REF!,#REF!,#REF!,'Консультации'!P1_ESO_PROT</definedName>
    <definedName name="ESO_PROT">#REF!,#REF!,#REF!,P1_ESO_PROT</definedName>
    <definedName name="ESOcom" localSheetId="6">#REF!</definedName>
    <definedName name="ESOcom">#REF!</definedName>
    <definedName name="FUEL" localSheetId="6">#REF!</definedName>
    <definedName name="FUEL">#REF!</definedName>
    <definedName name="GES_DATA" localSheetId="6">#REF!</definedName>
    <definedName name="GES_DATA">#REF!</definedName>
    <definedName name="GES_LIST" localSheetId="6">#REF!</definedName>
    <definedName name="GES_LIST">#REF!</definedName>
    <definedName name="GES3_DATA" localSheetId="6">#REF!</definedName>
    <definedName name="GES3_DATA">#REF!</definedName>
    <definedName name="GRES_DATA" localSheetId="6">#REF!</definedName>
    <definedName name="GRES_DATA">#REF!</definedName>
    <definedName name="GRES_LIST" localSheetId="6">#REF!</definedName>
    <definedName name="GRES_LIST">#REF!</definedName>
    <definedName name="gtty" localSheetId="6">#REF!,#REF!,#REF!,'Консультации'!P1_ESO_PROT</definedName>
    <definedName name="gtty">#REF!,#REF!,#REF!,P1_ESO_PROT</definedName>
    <definedName name="H?Address">'Заголовок2'!$B$7:$G$7</definedName>
    <definedName name="H?Description">'Заголовок2'!$A$4</definedName>
    <definedName name="H?EntityName">'Заголовок2'!$B$6:$G$6</definedName>
    <definedName name="H?Name">'Заголовок2'!$G$1</definedName>
    <definedName name="H?OKATO">'Заголовок2'!$D$12</definedName>
    <definedName name="H?OKFS">'Заголовок2'!$G$12</definedName>
    <definedName name="H?OKOGU">'Заголовок2'!$E$12</definedName>
    <definedName name="H?OKONX">'Заголовок2'!$C$12</definedName>
    <definedName name="H?OKOPF">'Заголовок2'!$F$12</definedName>
    <definedName name="H?OKPO">'Заголовок2'!$A$12</definedName>
    <definedName name="H?OKVD">'Заголовок2'!$B$12</definedName>
    <definedName name="H?Table">'Заголовок2'!$A$6:$G$16</definedName>
    <definedName name="H?Title">'Заголовок2'!$A$2</definedName>
    <definedName name="INN" localSheetId="6">#REF!</definedName>
    <definedName name="INN">#REF!</definedName>
    <definedName name="MO" localSheetId="6">#REF!</definedName>
    <definedName name="MO">#REF!</definedName>
    <definedName name="MONTH">'TEHSHEET'!$F$4:$F$16</definedName>
    <definedName name="NOM" localSheetId="6">#REF!</definedName>
    <definedName name="NOM">#REF!</definedName>
    <definedName name="NSRF" localSheetId="6">#REF!</definedName>
    <definedName name="NSRF">#REF!</definedName>
    <definedName name="Num" localSheetId="6">#REF!</definedName>
    <definedName name="Num">#REF!</definedName>
    <definedName name="Num2" localSheetId="6">#REF!</definedName>
    <definedName name="Num2">#REF!</definedName>
    <definedName name="OKTMO" localSheetId="6">#REF!</definedName>
    <definedName name="OKTMO">#REF!</definedName>
    <definedName name="Org_list" localSheetId="6">#REF!</definedName>
    <definedName name="Org_list">#REF!</definedName>
    <definedName name="OTH_DATA" localSheetId="6">#REF!</definedName>
    <definedName name="OTH_DATA">#REF!</definedName>
    <definedName name="OTH_LIST" localSheetId="6">#REF!</definedName>
    <definedName name="OTH_LIST">#REF!</definedName>
    <definedName name="P1_ESO_PROT" localSheetId="6" hidden="1">#REF!,#REF!,#REF!,#REF!,#REF!,#REF!,#REF!,#REF!</definedName>
    <definedName name="P1_ESO_PROT" hidden="1">#REF!,#REF!,#REF!,#REF!,#REF!,#REF!,#REF!,#REF!</definedName>
    <definedName name="P1_SBT_PROT" localSheetId="6" hidden="1">#REF!,#REF!,#REF!,#REF!,#REF!,#REF!,#REF!</definedName>
    <definedName name="P1_SBT_PROT" hidden="1">#REF!,#REF!,#REF!,#REF!,#REF!,#REF!,#REF!</definedName>
    <definedName name="P1_SCOPE_16_PRT" localSheetId="7" hidden="1">'[7]16'!$E$15:$I$16,'[7]16'!$E$18:$I$20,'[7]16'!$E$23:$I$23,'[7]16'!$E$26:$I$26,'[7]16'!$E$29:$I$29,'[7]16'!$E$32:$I$32,'[7]16'!$E$35:$I$35,'[7]16'!$B$34,'[7]16'!$B$37</definedName>
    <definedName name="P1_SCOPE_16_PRT" hidden="1">'[7]16'!$E$15:$I$16,'[7]16'!$E$18:$I$20,'[7]16'!$E$23:$I$23,'[7]16'!$E$26:$I$26,'[7]16'!$E$29:$I$29,'[7]16'!$E$32:$I$32,'[7]16'!$E$35:$I$35,'[7]16'!$B$34,'[7]16'!$B$37</definedName>
    <definedName name="P1_SCOPE_17_PRT" localSheetId="7" hidden="1">'[7]17'!$E$13:$H$21,'[7]17'!$J$9:$J$11,'[7]17'!$J$13:$J$21,'[7]17'!$E$24:$H$26,'[7]17'!$E$28:$H$36,'[7]17'!$J$24:$M$26,'[7]17'!$J$28:$M$36,'[7]17'!$E$39:$H$41</definedName>
    <definedName name="P1_SCOPE_17_PRT" hidden="1">'[7]17'!$E$13:$H$21,'[7]17'!$J$9:$J$11,'[7]17'!$J$13:$J$21,'[7]17'!$E$24:$H$26,'[7]17'!$E$28:$H$36,'[7]17'!$J$24:$M$26,'[7]17'!$J$28:$M$36,'[7]17'!$E$39:$H$41</definedName>
    <definedName name="P1_SCOPE_4_PRT" localSheetId="7" hidden="1">'[7]4'!$F$23:$I$23,'[7]4'!$F$25:$I$25,'[7]4'!$F$27:$I$31,'[7]4'!$K$14:$N$20,'[7]4'!$K$23:$N$23,'[7]4'!$K$25:$N$25,'[7]4'!$K$27:$N$31,'[7]4'!$P$14:$S$20,'[7]4'!$P$23:$S$23</definedName>
    <definedName name="P1_SCOPE_4_PRT" hidden="1">'[7]4'!$F$23:$I$23,'[7]4'!$F$25:$I$25,'[7]4'!$F$27:$I$31,'[7]4'!$K$14:$N$20,'[7]4'!$K$23:$N$23,'[7]4'!$K$25:$N$25,'[7]4'!$K$27:$N$31,'[7]4'!$P$14:$S$20,'[7]4'!$P$23:$S$23</definedName>
    <definedName name="P1_SCOPE_5_PRT" localSheetId="7" hidden="1">'[7]5'!$F$23:$I$23,'[7]5'!$F$25:$I$25,'[7]5'!$F$27:$I$31,'[7]5'!$K$14:$N$21,'[7]5'!$K$23:$N$23,'[7]5'!$K$25:$N$25,'[7]5'!$K$27:$N$31,'[7]5'!$P$14:$S$21,'[7]5'!$P$23:$S$23</definedName>
    <definedName name="P1_SCOPE_5_PRT" hidden="1">'[7]5'!$F$23:$I$23,'[7]5'!$F$25:$I$25,'[7]5'!$F$27:$I$31,'[7]5'!$K$14:$N$21,'[7]5'!$K$23:$N$23,'[7]5'!$K$25:$N$25,'[7]5'!$K$27:$N$31,'[7]5'!$P$14:$S$21,'[7]5'!$P$23:$S$23</definedName>
    <definedName name="P1_SCOPE_F1_PRT" localSheetId="7" hidden="1">'[7]Ф-1 (для АО-энерго)'!$D$74:$E$84,'[7]Ф-1 (для АО-энерго)'!$D$71:$E$72,'[7]Ф-1 (для АО-энерго)'!$D$66:$E$69,'[7]Ф-1 (для АО-энерго)'!$D$61:$E$64</definedName>
    <definedName name="P1_SCOPE_F1_PRT" hidden="1">'[7]Ф-1 (для АО-энерго)'!$D$74:$E$84,'[7]Ф-1 (для АО-энерго)'!$D$71:$E$72,'[7]Ф-1 (для АО-энерго)'!$D$66:$E$69,'[7]Ф-1 (для АО-энерго)'!$D$61:$E$64</definedName>
    <definedName name="P1_SCOPE_F2_PRT" localSheetId="7" hidden="1">'[7]Ф-2 (для АО-энерго)'!$G$56,'[7]Ф-2 (для АО-энерго)'!$E$55:$E$56,'[7]Ф-2 (для АО-энерго)'!$F$55:$G$55,'[7]Ф-2 (для АО-энерго)'!$D$55</definedName>
    <definedName name="P1_SCOPE_F2_PRT" hidden="1">'[7]Ф-2 (для АО-энерго)'!$G$56,'[7]Ф-2 (для АО-энерго)'!$E$55:$E$56,'[7]Ф-2 (для АО-энерго)'!$F$55:$G$55,'[7]Ф-2 (для АО-энерго)'!$D$55</definedName>
    <definedName name="P1_SCOPE_FLOAD" localSheetId="6" hidden="1">#REF!,#REF!,#REF!,#REF!,#REF!,#REF!</definedName>
    <definedName name="P1_SCOPE_FLOAD" hidden="1">#REF!,#REF!,#REF!,#REF!,#REF!,#REF!</definedName>
    <definedName name="P1_SCOPE_FRML" localSheetId="6" hidden="1">#REF!,#REF!,#REF!,#REF!,#REF!,#REF!</definedName>
    <definedName name="P1_SCOPE_FRML" hidden="1">#REF!,#REF!,#REF!,#REF!,#REF!,#REF!</definedName>
    <definedName name="P1_SCOPE_PER_PRT" localSheetId="7" hidden="1">'[7]перекрестка'!$H$15:$H$19,'[7]перекрестка'!$H$21:$H$25,'[7]перекрестка'!$J$14:$J$25,'[7]перекрестка'!$K$15:$K$19,'[7]перекрестка'!$K$21:$K$25</definedName>
    <definedName name="P1_SCOPE_PER_PRT" hidden="1">'[7]перекрестка'!$H$15:$H$19,'[7]перекрестка'!$H$21:$H$25,'[7]перекрестка'!$J$14:$J$25,'[7]перекрестка'!$K$15:$K$19,'[7]перекрестка'!$K$21:$K$25</definedName>
    <definedName name="P1_SCOPE_SV_LD" localSheetId="6" hidden="1">#REF!,#REF!,#REF!,#REF!,#REF!,#REF!,#REF!</definedName>
    <definedName name="P1_SCOPE_SV_LD" hidden="1">#REF!,#REF!,#REF!,#REF!,#REF!,#REF!,#REF!</definedName>
    <definedName name="P1_SCOPE_SV_LD1" localSheetId="7" hidden="1">'[7]свод'!$E$70:$M$79,'[7]свод'!$E$81:$M$81,'[7]свод'!$E$83:$M$88,'[7]свод'!$E$90:$M$90,'[7]свод'!$E$92:$M$96,'[7]свод'!$E$98:$M$98,'[7]свод'!$E$101:$M$102</definedName>
    <definedName name="P1_SCOPE_SV_LD1" hidden="1">'[7]свод'!$E$70:$M$79,'[7]свод'!$E$81:$M$81,'[7]свод'!$E$83:$M$88,'[7]свод'!$E$90:$M$90,'[7]свод'!$E$92:$M$96,'[7]свод'!$E$98:$M$98,'[7]свод'!$E$101:$M$102</definedName>
    <definedName name="P1_SCOPE_SV_PRT" localSheetId="7" hidden="1">'[7]свод'!$E$23:$H$26,'[7]свод'!$E$28:$I$29,'[7]свод'!$E$32:$I$36,'[7]свод'!$E$38:$I$40,'[7]свод'!$E$42:$I$53,'[7]свод'!$E$55:$I$56,'[7]свод'!$E$58:$I$63</definedName>
    <definedName name="P1_SCOPE_SV_PRT" hidden="1">'[7]свод'!$E$23:$H$26,'[7]свод'!$E$28:$I$29,'[7]свод'!$E$32:$I$36,'[7]свод'!$E$38:$I$40,'[7]свод'!$E$42:$I$53,'[7]свод'!$E$55:$I$56,'[7]свод'!$E$58:$I$63</definedName>
    <definedName name="P1_SET_PROT" localSheetId="6" hidden="1">#REF!,#REF!,#REF!,#REF!,#REF!,#REF!,#REF!</definedName>
    <definedName name="P1_SET_PROT" hidden="1">#REF!,#REF!,#REF!,#REF!,#REF!,#REF!,#REF!</definedName>
    <definedName name="P1_SET_PRT" localSheetId="6" hidden="1">#REF!,#REF!,#REF!,#REF!,#REF!,#REF!,#REF!</definedName>
    <definedName name="P1_SET_PRT" hidden="1">#REF!,#REF!,#REF!,#REF!,#REF!,#REF!,#REF!</definedName>
    <definedName name="P2_SCOPE_16_PRT" localSheetId="7" hidden="1">'[7]16'!$E$38:$I$38,'[7]16'!$E$41:$I$41,'[7]16'!$E$45:$I$47,'[7]16'!$E$49:$I$49,'[7]16'!$E$53:$I$54,'[7]16'!$E$56:$I$57,'[7]16'!$E$59:$I$59,'[7]16'!$E$9:$I$13</definedName>
    <definedName name="P2_SCOPE_16_PRT" hidden="1">'[7]16'!$E$38:$I$38,'[7]16'!$E$41:$I$41,'[7]16'!$E$45:$I$47,'[7]16'!$E$49:$I$49,'[7]16'!$E$53:$I$54,'[7]16'!$E$56:$I$57,'[7]16'!$E$59:$I$59,'[7]16'!$E$9:$I$13</definedName>
    <definedName name="P2_SCOPE_4_PRT" localSheetId="7" hidden="1">'[7]4'!$P$25:$S$25,'[7]4'!$P$27:$S$31,'[7]4'!$U$14:$X$20,'[7]4'!$U$23:$X$23,'[7]4'!$U$25:$X$25,'[7]4'!$U$27:$X$31,'[7]4'!$Z$14:$AC$20,'[7]4'!$Z$23:$AC$23,'[7]4'!$Z$25:$AC$25</definedName>
    <definedName name="P2_SCOPE_4_PRT" hidden="1">'[7]4'!$P$25:$S$25,'[7]4'!$P$27:$S$31,'[7]4'!$U$14:$X$20,'[7]4'!$U$23:$X$23,'[7]4'!$U$25:$X$25,'[7]4'!$U$27:$X$31,'[7]4'!$Z$14:$AC$20,'[7]4'!$Z$23:$AC$23,'[7]4'!$Z$25:$AC$25</definedName>
    <definedName name="P2_SCOPE_5_PRT" localSheetId="7" hidden="1">'[7]5'!$P$25:$S$25,'[7]5'!$P$27:$S$31,'[7]5'!$U$14:$X$21,'[7]5'!$U$23:$X$23,'[7]5'!$U$25:$X$25,'[7]5'!$U$27:$X$31,'[7]5'!$Z$14:$AC$21,'[7]5'!$Z$23:$AC$23,'[7]5'!$Z$25:$AC$25</definedName>
    <definedName name="P2_SCOPE_5_PRT" hidden="1">'[7]5'!$P$25:$S$25,'[7]5'!$P$27:$S$31,'[7]5'!$U$14:$X$21,'[7]5'!$U$23:$X$23,'[7]5'!$U$25:$X$25,'[7]5'!$U$27:$X$31,'[7]5'!$Z$14:$AC$21,'[7]5'!$Z$23:$AC$23,'[7]5'!$Z$25:$AC$25</definedName>
    <definedName name="P2_SCOPE_F1_PRT" localSheetId="7" hidden="1">'[7]Ф-1 (для АО-энерго)'!$D$56:$E$59,'[7]Ф-1 (для АО-энерго)'!$D$34:$E$50,'[7]Ф-1 (для АО-энерго)'!$D$32:$E$32,'[7]Ф-1 (для АО-энерго)'!$D$23:$E$30</definedName>
    <definedName name="P2_SCOPE_F1_PRT" hidden="1">'[7]Ф-1 (для АО-энерго)'!$D$56:$E$59,'[7]Ф-1 (для АО-энерго)'!$D$34:$E$50,'[7]Ф-1 (для АО-энерго)'!$D$32:$E$32,'[7]Ф-1 (для АО-энерго)'!$D$23:$E$30</definedName>
    <definedName name="P2_SCOPE_F2_PRT" localSheetId="7" hidden="1">'[7]Ф-2 (для АО-энерго)'!$D$52:$G$54,'[7]Ф-2 (для АО-энерго)'!$C$21:$E$42,'[7]Ф-2 (для АО-энерго)'!$A$12:$E$12,'[7]Ф-2 (для АО-энерго)'!$C$8:$E$11</definedName>
    <definedName name="P2_SCOPE_F2_PRT" hidden="1">'[7]Ф-2 (для АО-энерго)'!$D$52:$G$54,'[7]Ф-2 (для АО-энерго)'!$C$21:$E$42,'[7]Ф-2 (для АО-энерго)'!$A$12:$E$12,'[7]Ф-2 (для АО-энерго)'!$C$8:$E$11</definedName>
    <definedName name="P2_SCOPE_PER_PRT" localSheetId="7" hidden="1">'[7]перекрестка'!$N$14:$N$25,'[7]перекрестка'!$N$27:$N$31,'[7]перекрестка'!$J$27:$K$31,'[7]перекрестка'!$F$27:$H$31,'[7]перекрестка'!$F$33:$H$37</definedName>
    <definedName name="P2_SCOPE_PER_PRT" hidden="1">'[7]перекрестка'!$N$14:$N$25,'[7]перекрестка'!$N$27:$N$31,'[7]перекрестка'!$J$27:$K$31,'[7]перекрестка'!$F$27:$H$31,'[7]перекрестка'!$F$33:$H$37</definedName>
    <definedName name="P2_SCOPE_SV_PRT" localSheetId="7" hidden="1">'[7]свод'!$E$72:$I$79,'[7]свод'!$E$81:$I$81,'[7]свод'!$E$85:$H$88,'[7]свод'!$E$90:$I$90,'[7]свод'!$E$107:$I$112,'[7]свод'!$E$114:$I$117,'[7]свод'!$E$124:$H$127</definedName>
    <definedName name="P2_SCOPE_SV_PRT" hidden="1">'[7]свод'!$E$72:$I$79,'[7]свод'!$E$81:$I$81,'[7]свод'!$E$85:$H$88,'[7]свод'!$E$90:$I$90,'[7]свод'!$E$107:$I$112,'[7]свод'!$E$114:$I$117,'[7]свод'!$E$124:$H$127</definedName>
    <definedName name="P3_SCOPE_F1_PRT" localSheetId="7" hidden="1">'[7]Ф-1 (для АО-энерго)'!$E$16:$E$17,'[7]Ф-1 (для АО-энерго)'!$C$4:$D$4,'[7]Ф-1 (для АО-энерго)'!$C$7:$E$10,'[7]Ф-1 (для АО-энерго)'!$A$11:$E$11</definedName>
    <definedName name="P3_SCOPE_F1_PRT" hidden="1">'[7]Ф-1 (для АО-энерго)'!$E$16:$E$17,'[7]Ф-1 (для АО-энерго)'!$C$4:$D$4,'[7]Ф-1 (для АО-энерго)'!$C$7:$E$10,'[7]Ф-1 (для АО-энерго)'!$A$11:$E$11</definedName>
    <definedName name="P3_SCOPE_PER_PRT" localSheetId="7" hidden="1">'[7]перекрестка'!$J$33:$K$37,'[7]перекрестка'!$N$33:$N$37,'[7]перекрестка'!$F$39:$H$43,'[7]перекрестка'!$J$39:$K$43,'[7]перекрестка'!$N$39:$N$43</definedName>
    <definedName name="P3_SCOPE_PER_PRT" hidden="1">'[7]перекрестка'!$J$33:$K$37,'[7]перекрестка'!$N$33:$N$37,'[7]перекрестка'!$F$39:$H$43,'[7]перекрестка'!$J$39:$K$43,'[7]перекрестка'!$N$39:$N$43</definedName>
    <definedName name="P3_SCOPE_SV_PRT" localSheetId="7" hidden="1">'[7]свод'!$D$135:$G$135,'[7]свод'!$I$135:$I$140,'[7]свод'!$H$137:$H$140,'[7]свод'!$D$138:$G$140,'[7]свод'!$E$15:$I$16,'[7]свод'!$E$120:$I$121,'[7]свод'!$E$18:$I$19</definedName>
    <definedName name="P3_SCOPE_SV_PRT" hidden="1">'[7]свод'!$D$135:$G$135,'[7]свод'!$I$135:$I$140,'[7]свод'!$H$137:$H$140,'[7]свод'!$D$138:$G$140,'[7]свод'!$E$15:$I$16,'[7]свод'!$E$120:$I$121,'[7]свод'!$E$18:$I$19</definedName>
    <definedName name="P4_SCOPE_F1_PRT" localSheetId="7" hidden="1">'[7]Ф-1 (для АО-энерго)'!$C$13:$E$13,'[7]Ф-1 (для АО-энерго)'!$A$14:$E$14,'[7]Ф-1 (для АО-энерго)'!$C$23:$C$50,'[7]Ф-1 (для АО-энерго)'!$C$54:$C$95</definedName>
    <definedName name="P4_SCOPE_F1_PRT" hidden="1">'[7]Ф-1 (для АО-энерго)'!$C$13:$E$13,'[7]Ф-1 (для АО-энерго)'!$A$14:$E$14,'[7]Ф-1 (для АО-энерго)'!$C$23:$C$50,'[7]Ф-1 (для АО-энерго)'!$C$54:$C$95</definedName>
    <definedName name="P4_SCOPE_PER_PRT" localSheetId="7" hidden="1">'[7]перекрестка'!$F$45:$H$49,'[7]перекрестка'!$J$45:$K$49,'[7]перекрестка'!$N$45:$N$49,'[7]перекрестка'!$F$53:$G$64,'[7]перекрестка'!$H$54:$H$58</definedName>
    <definedName name="P4_SCOPE_PER_PRT" hidden="1">'[7]перекрестка'!$F$45:$H$49,'[7]перекрестка'!$J$45:$K$49,'[7]перекрестка'!$N$45:$N$49,'[7]перекрестка'!$F$53:$G$64,'[7]перекрестка'!$H$54:$H$58</definedName>
    <definedName name="P5_SCOPE_PER_PRT" localSheetId="7" hidden="1">'[7]перекрестка'!$H$60:$H$64,'[7]перекрестка'!$J$53:$J$64,'[7]перекрестка'!$K$54:$K$58,'[7]перекрестка'!$K$60:$K$64,'[7]перекрестка'!$N$53:$N$64</definedName>
    <definedName name="P5_SCOPE_PER_PRT" hidden="1">'[7]перекрестка'!$H$60:$H$64,'[7]перекрестка'!$J$53:$J$64,'[7]перекрестка'!$K$54:$K$58,'[7]перекрестка'!$K$60:$K$64,'[7]перекрестка'!$N$53:$N$64</definedName>
    <definedName name="P6_SCOPE_PER_PRT" localSheetId="7" hidden="1">'[7]перекрестка'!$F$66:$H$70,'[7]перекрестка'!$J$66:$K$70,'[7]перекрестка'!$N$66:$N$70,'[7]перекрестка'!$F$72:$H$76,'[7]перекрестка'!$J$72:$K$76</definedName>
    <definedName name="P6_SCOPE_PER_PRT" hidden="1">'[7]перекрестка'!$F$66:$H$70,'[7]перекрестка'!$J$66:$K$70,'[7]перекрестка'!$N$66:$N$70,'[7]перекрестка'!$F$72:$H$76,'[7]перекрестка'!$J$72:$K$76</definedName>
    <definedName name="P6_T2.1?Protection" localSheetId="7">P1_T2.1?Protection</definedName>
    <definedName name="P6_T2.1?Protection" localSheetId="3">P1_T2.1?Protection</definedName>
    <definedName name="P6_T2.1?Protection" localSheetId="6">P1_T2.1?Protection</definedName>
    <definedName name="P6_T2.1?Protection">P1_T2.1?Protection</definedName>
    <definedName name="P7_SCOPE_PER_PRT" localSheetId="7" hidden="1">'[7]перекрестка'!$N$72:$N$76,'[7]перекрестка'!$F$78:$H$82,'[7]перекрестка'!$J$78:$K$82,'[7]перекрестка'!$N$78:$N$82,'[7]перекрестка'!$F$84:$H$88</definedName>
    <definedName name="P7_SCOPE_PER_PRT" hidden="1">'[7]перекрестка'!$N$72:$N$76,'[7]перекрестка'!$F$78:$H$82,'[7]перекрестка'!$J$78:$K$82,'[7]перекрестка'!$N$78:$N$82,'[7]перекрестка'!$F$84:$H$88</definedName>
    <definedName name="P8_SCOPE_PER_PRT" localSheetId="7" hidden="1">'[7]перекрестка'!$J$84:$K$88,'[7]перекрестка'!$N$84:$N$88,'[7]перекрестка'!$F$14:$G$25,'TEHSHEET'!P1_SCOPE_PER_PRT,'TEHSHEET'!P2_SCOPE_PER_PRT,'TEHSHEET'!P3_SCOPE_PER_PRT,'TEHSHEET'!P4_SCOPE_PER_PRT</definedName>
    <definedName name="P8_SCOPE_PER_PRT" localSheetId="3" hidden="1">'[7]перекрестка'!$J$84:$K$88,'[7]перекрестка'!$N$84:$N$88,'[7]перекрестка'!$F$14:$G$25,P1_SCOPE_PER_PRT,P2_SCOPE_PER_PRT,P3_SCOPE_PER_PRT,P4_SCOPE_PER_PRT</definedName>
    <definedName name="P8_SCOPE_PER_PRT" localSheetId="6" hidden="1">'[7]перекрестка'!$J$84:$K$88,'[7]перекрестка'!$N$84:$N$88,'[7]перекрестка'!$F$14:$G$25,P1_SCOPE_PER_PRT,P2_SCOPE_PER_PRT,P3_SCOPE_PER_PRT,P4_SCOPE_PER_PRT</definedName>
    <definedName name="P8_SCOPE_PER_PRT" hidden="1">'[7]перекрестка'!$J$84:$K$88,'[7]перекрестка'!$N$84:$N$88,'[7]перекрестка'!$F$14:$G$25,P1_SCOPE_PER_PRT,P2_SCOPE_PER_PRT,P3_SCOPE_PER_PRT,P4_SCOPE_PER_PRT</definedName>
    <definedName name="PER_ET" localSheetId="3">'[8]Справочники'!#REF!</definedName>
    <definedName name="PER_ET" localSheetId="6">#REF!</definedName>
    <definedName name="PER_ET">#REF!</definedName>
    <definedName name="PROT" localSheetId="6">#REF!,#REF!,#REF!,#REF!,#REF!,#REF!</definedName>
    <definedName name="PROT">#REF!,#REF!,#REF!,#REF!,#REF!,#REF!</definedName>
    <definedName name="REG_ET" localSheetId="6">#REF!</definedName>
    <definedName name="REG_ET">#REF!</definedName>
    <definedName name="REGcom" localSheetId="6">#REF!</definedName>
    <definedName name="REGcom">#REF!</definedName>
    <definedName name="REGION">'TEHSHEET'!$B$4:$C$91</definedName>
    <definedName name="REGION1">'TEHSHEET'!$B$4:$B$91</definedName>
    <definedName name="REGIONS" localSheetId="3">'[8]TEHSHEET'!$C$6:$C$93</definedName>
    <definedName name="REGIONS" localSheetId="6">#REF!</definedName>
    <definedName name="REGIONS">#REF!</definedName>
    <definedName name="REGUL" localSheetId="6">#REF!</definedName>
    <definedName name="REGUL">#REF!</definedName>
    <definedName name="SBT_ET" localSheetId="6">#REF!</definedName>
    <definedName name="SBT_ET">#REF!</definedName>
    <definedName name="SBT_PROT" localSheetId="7">#REF!,#REF!,#REF!,#REF!,P1_SBT_PROT</definedName>
    <definedName name="SBT_PROT" localSheetId="3">#REF!,#REF!,#REF!,#REF!,P1_SBT_PROT</definedName>
    <definedName name="SBT_PROT" localSheetId="6">#REF!,#REF!,#REF!,#REF!,'Консультации'!P1_SBT_PROT</definedName>
    <definedName name="SBT_PROT">#REF!,#REF!,#REF!,#REF!,P1_SBT_PROT</definedName>
    <definedName name="SBTcom" localSheetId="6">#REF!</definedName>
    <definedName name="SBTcom">#REF!</definedName>
    <definedName name="SCOPE_16_PRT" localSheetId="7">'TEHSHEET'!P1_SCOPE_16_PRT,'TEHSHEET'!P2_SCOPE_16_PRT</definedName>
    <definedName name="SCOPE_16_PRT" localSheetId="3">P1_SCOPE_16_PRT,P2_SCOPE_16_PRT</definedName>
    <definedName name="SCOPE_16_PRT" localSheetId="6">P1_SCOPE_16_PRT,P2_SCOPE_16_PRT</definedName>
    <definedName name="SCOPE_16_PRT">P1_SCOPE_16_PRT,P2_SCOPE_16_PRT</definedName>
    <definedName name="SCOPE_17.1_PRT" localSheetId="7">'[7]17.1'!$D$14:$F$17,'[7]17.1'!$D$19:$F$22,'[7]17.1'!$I$9:$I$12,'[7]17.1'!$I$14:$I$17,'[7]17.1'!$I$19:$I$22,'[7]17.1'!$D$9:$F$12</definedName>
    <definedName name="SCOPE_17.1_PRT">'[7]17.1'!$D$14:$F$17,'[7]17.1'!$D$19:$F$22,'[7]17.1'!$I$9:$I$12,'[7]17.1'!$I$14:$I$17,'[7]17.1'!$I$19:$I$22,'[7]17.1'!$D$9:$F$12</definedName>
    <definedName name="SCOPE_17_PRT" localSheetId="7">'[7]17'!$J$39:$M$41,'[7]17'!$E$43:$H$51,'[7]17'!$J$43:$M$51,'[7]17'!$E$54:$H$56,'[7]17'!$E$58:$H$66,'[7]17'!$E$69:$M$81,'[7]17'!$E$9:$H$11,'TEHSHEET'!P1_SCOPE_17_PRT</definedName>
    <definedName name="SCOPE_17_PRT" localSheetId="3">'[7]17'!$J$39:$M$41,'[7]17'!$E$43:$H$51,'[7]17'!$J$43:$M$51,'[7]17'!$E$54:$H$56,'[7]17'!$E$58:$H$66,'[7]17'!$E$69:$M$81,'[7]17'!$E$9:$H$11,P1_SCOPE_17_PRT</definedName>
    <definedName name="SCOPE_17_PRT" localSheetId="6">'[7]17'!$J$39:$M$41,'[7]17'!$E$43:$H$51,'[7]17'!$J$43:$M$51,'[7]17'!$E$54:$H$56,'[7]17'!$E$58:$H$66,'[7]17'!$E$69:$M$81,'[7]17'!$E$9:$H$11,P1_SCOPE_17_PRT</definedName>
    <definedName name="SCOPE_17_PRT">'[7]17'!$J$39:$M$41,'[7]17'!$E$43:$H$51,'[7]17'!$J$43:$M$51,'[7]17'!$E$54:$H$56,'[7]17'!$E$58:$H$66,'[7]17'!$E$69:$M$81,'[7]17'!$E$9:$H$11,P1_SCOPE_17_PRT</definedName>
    <definedName name="SCOPE_24_LD" localSheetId="7">'[7]24'!$E$8:$J$47,'[7]24'!$E$49:$J$66</definedName>
    <definedName name="SCOPE_24_LD">'[7]24'!$E$8:$J$47,'[7]24'!$E$49:$J$66</definedName>
    <definedName name="SCOPE_24_PRT" localSheetId="7">'[7]24'!$E$41:$I$41,'[7]24'!$E$34:$I$34,'[7]24'!$E$36:$I$36,'[7]24'!$E$43:$I$43</definedName>
    <definedName name="SCOPE_24_PRT">'[7]24'!$E$41:$I$41,'[7]24'!$E$34:$I$34,'[7]24'!$E$36:$I$36,'[7]24'!$E$43:$I$43</definedName>
    <definedName name="SCOPE_25_PRT" localSheetId="7">'[7]25'!$E$20:$I$20,'[7]25'!$E$34:$I$34,'[7]25'!$E$41:$I$41,'[7]25'!$E$8:$I$10</definedName>
    <definedName name="SCOPE_25_PRT">'[7]25'!$E$20:$I$20,'[7]25'!$E$34:$I$34,'[7]25'!$E$41:$I$41,'[7]25'!$E$8:$I$10</definedName>
    <definedName name="SCOPE_4_PRT" localSheetId="7">'[7]4'!$Z$27:$AC$31,'[7]4'!$F$14:$I$20,'TEHSHEET'!P1_SCOPE_4_PRT,'TEHSHEET'!P2_SCOPE_4_PRT</definedName>
    <definedName name="SCOPE_4_PRT" localSheetId="3">'[7]4'!$Z$27:$AC$31,'[7]4'!$F$14:$I$20,P1_SCOPE_4_PRT,P2_SCOPE_4_PRT</definedName>
    <definedName name="SCOPE_4_PRT" localSheetId="6">'[7]4'!$Z$27:$AC$31,'[7]4'!$F$14:$I$20,P1_SCOPE_4_PRT,P2_SCOPE_4_PRT</definedName>
    <definedName name="SCOPE_4_PRT">'[7]4'!$Z$27:$AC$31,'[7]4'!$F$14:$I$20,P1_SCOPE_4_PRT,P2_SCOPE_4_PRT</definedName>
    <definedName name="SCOPE_5_PRT" localSheetId="7">'[7]5'!$Z$27:$AC$31,'[7]5'!$F$14:$I$21,'TEHSHEET'!P1_SCOPE_5_PRT,'TEHSHEET'!P2_SCOPE_5_PRT</definedName>
    <definedName name="SCOPE_5_PRT" localSheetId="3">'[7]5'!$Z$27:$AC$31,'[7]5'!$F$14:$I$21,P1_SCOPE_5_PRT,P2_SCOPE_5_PRT</definedName>
    <definedName name="SCOPE_5_PRT" localSheetId="6">'[7]5'!$Z$27:$AC$31,'[7]5'!$F$14:$I$21,P1_SCOPE_5_PRT,P2_SCOPE_5_PRT</definedName>
    <definedName name="SCOPE_5_PRT">'[7]5'!$Z$27:$AC$31,'[7]5'!$F$14:$I$21,P1_SCOPE_5_PRT,P2_SCOPE_5_PRT</definedName>
    <definedName name="SCOPE_ESOLD" localSheetId="6">#REF!</definedName>
    <definedName name="SCOPE_ESOLD">#REF!</definedName>
    <definedName name="SCOPE_ETALON" localSheetId="6">#REF!</definedName>
    <definedName name="SCOPE_ETALON">#REF!</definedName>
    <definedName name="SCOPE_ETALON2" localSheetId="6">#REF!</definedName>
    <definedName name="SCOPE_ETALON2">#REF!</definedName>
    <definedName name="SCOPE_F1_PRT" localSheetId="7">'[7]Ф-1 (для АО-энерго)'!$D$86:$E$95,'TEHSHEET'!P1_SCOPE_F1_PRT,'TEHSHEET'!P2_SCOPE_F1_PRT,'TEHSHEET'!P3_SCOPE_F1_PRT,'TEHSHEET'!P4_SCOPE_F1_PRT</definedName>
    <definedName name="SCOPE_F1_PRT" localSheetId="3">'[7]Ф-1 (для АО-энерго)'!$D$86:$E$95,P1_SCOPE_F1_PRT,P2_SCOPE_F1_PRT,P3_SCOPE_F1_PRT,P4_SCOPE_F1_PRT</definedName>
    <definedName name="SCOPE_F1_PRT" localSheetId="6">'[7]Ф-1 (для АО-энерго)'!$D$86:$E$95,P1_SCOPE_F1_PRT,P2_SCOPE_F1_PRT,P3_SCOPE_F1_PRT,P4_SCOPE_F1_PRT</definedName>
    <definedName name="SCOPE_F1_PRT">'[7]Ф-1 (для АО-энерго)'!$D$86:$E$95,P1_SCOPE_F1_PRT,P2_SCOPE_F1_PRT,P3_SCOPE_F1_PRT,P4_SCOPE_F1_PRT</definedName>
    <definedName name="SCOPE_F2_PRT" localSheetId="7">'[7]Ф-2 (для АО-энерго)'!$C$5:$D$5,'[7]Ф-2 (для АО-энерго)'!$C$52:$C$57,'[7]Ф-2 (для АО-энерго)'!$D$57:$G$57,'TEHSHEET'!P1_SCOPE_F2_PRT,'TEHSHEET'!P2_SCOPE_F2_PRT</definedName>
    <definedName name="SCOPE_F2_PRT" localSheetId="3">'[7]Ф-2 (для АО-энерго)'!$C$5:$D$5,'[7]Ф-2 (для АО-энерго)'!$C$52:$C$57,'[7]Ф-2 (для АО-энерго)'!$D$57:$G$57,P1_SCOPE_F2_PRT,P2_SCOPE_F2_PRT</definedName>
    <definedName name="SCOPE_F2_PRT" localSheetId="6">'[7]Ф-2 (для АО-энерго)'!$C$5:$D$5,'[7]Ф-2 (для АО-энерго)'!$C$52:$C$57,'[7]Ф-2 (для АО-энерго)'!$D$57:$G$57,P1_SCOPE_F2_PRT,P2_SCOPE_F2_PRT</definedName>
    <definedName name="SCOPE_F2_PRT">'[7]Ф-2 (для АО-энерго)'!$C$5:$D$5,'[7]Ф-2 (для АО-энерго)'!$C$52:$C$57,'[7]Ф-2 (для АО-энерго)'!$D$57:$G$57,P1_SCOPE_F2_PRT,P2_SCOPE_F2_PRT</definedName>
    <definedName name="SCOPE_FLOAD" localSheetId="7">#REF!,P1_SCOPE_FLOAD</definedName>
    <definedName name="SCOPE_FLOAD" localSheetId="3">#REF!,P1_SCOPE_FLOAD</definedName>
    <definedName name="SCOPE_FLOAD" localSheetId="6">#REF!,'Консультации'!P1_SCOPE_FLOAD</definedName>
    <definedName name="SCOPE_FLOAD">#REF!,P1_SCOPE_FLOAD</definedName>
    <definedName name="SCOPE_FRML" localSheetId="7">#REF!,#REF!,P1_SCOPE_FRML</definedName>
    <definedName name="SCOPE_FRML" localSheetId="3">#REF!,#REF!,P1_SCOPE_FRML</definedName>
    <definedName name="SCOPE_FRML" localSheetId="6">#REF!,#REF!,'Консультации'!P1_SCOPE_FRML</definedName>
    <definedName name="SCOPE_FRML">#REF!,#REF!,P1_SCOPE_FRML</definedName>
    <definedName name="SCOPE_FUEL_ET" localSheetId="6">#REF!</definedName>
    <definedName name="SCOPE_FUEL_ET">#REF!</definedName>
    <definedName name="scope_ld" localSheetId="6">#REF!</definedName>
    <definedName name="scope_ld">#REF!</definedName>
    <definedName name="SCOPE_LOAD" localSheetId="6">#REF!</definedName>
    <definedName name="SCOPE_LOAD">#REF!</definedName>
    <definedName name="SCOPE_LOAD_FUEL" localSheetId="6">#REF!</definedName>
    <definedName name="SCOPE_LOAD_FUEL">#REF!</definedName>
    <definedName name="SCOPE_LOAD1" localSheetId="6">#REF!</definedName>
    <definedName name="SCOPE_LOAD1">#REF!</definedName>
    <definedName name="SCOPE_LOAD2" localSheetId="7">'[6]Стоимость ЭЭ'!$G$111:$AN$113,'[6]Стоимость ЭЭ'!$G$93:$AN$95,'[6]Стоимость ЭЭ'!$G$51:$AN$53</definedName>
    <definedName name="SCOPE_LOAD2">'[6]Стоимость ЭЭ'!$G$111:$AN$113,'[6]Стоимость ЭЭ'!$G$93:$AN$95,'[6]Стоимость ЭЭ'!$G$51:$AN$53</definedName>
    <definedName name="SCOPE_MO" localSheetId="7">'[4]Справочники'!$K$6:$K$742,'[4]Справочники'!#REF!</definedName>
    <definedName name="SCOPE_MO">'[4]Справочники'!$K$6:$K$742,'[4]Справочники'!#REF!</definedName>
    <definedName name="SCOPE_MUPS" localSheetId="7">'[4]Свод'!#REF!,'[4]Свод'!#REF!</definedName>
    <definedName name="SCOPE_MUPS">'[4]Свод'!#REF!,'[4]Свод'!#REF!</definedName>
    <definedName name="SCOPE_MUPS_NAMES" localSheetId="7">'[4]Свод'!#REF!,'[4]Свод'!#REF!</definedName>
    <definedName name="SCOPE_MUPS_NAMES">'[4]Свод'!#REF!,'[4]Свод'!#REF!</definedName>
    <definedName name="SCOPE_NALOG" localSheetId="7">'[5]Справочники'!$R$3:$R$4</definedName>
    <definedName name="SCOPE_NALOG">'[5]Справочники'!$R$3:$R$4</definedName>
    <definedName name="SCOPE_ORE" localSheetId="6">#REF!</definedName>
    <definedName name="SCOPE_ORE">#REF!</definedName>
    <definedName name="SCOPE_PER_PRT" localSheetId="7">'TEHSHEET'!P5_SCOPE_PER_PRT,'TEHSHEET'!P6_SCOPE_PER_PRT,'TEHSHEET'!P7_SCOPE_PER_PRT,'TEHSHEET'!P8_SCOPE_PER_PRT</definedName>
    <definedName name="SCOPE_PER_PRT" localSheetId="3">P5_SCOPE_PER_PRT,P6_SCOPE_PER_PRT,P7_SCOPE_PER_PRT,'Заголовок'!P8_SCOPE_PER_PRT</definedName>
    <definedName name="SCOPE_PER_PRT" localSheetId="6">P5_SCOPE_PER_PRT,P6_SCOPE_PER_PRT,P7_SCOPE_PER_PRT,'Консультации'!P8_SCOPE_PER_PRT</definedName>
    <definedName name="SCOPE_PER_PRT">P5_SCOPE_PER_PRT,P6_SCOPE_PER_PRT,P7_SCOPE_PER_PRT,P8_SCOPE_PER_PRT</definedName>
    <definedName name="SCOPE_PRD" localSheetId="6">#REF!</definedName>
    <definedName name="SCOPE_PRD">#REF!</definedName>
    <definedName name="SCOPE_PRD_ET" localSheetId="3">#REF!</definedName>
    <definedName name="SCOPE_PRD_ET" localSheetId="6">#REF!</definedName>
    <definedName name="SCOPE_PRD_ET">#REF!</definedName>
    <definedName name="SCOPE_PRD_ET2" localSheetId="6">#REF!</definedName>
    <definedName name="SCOPE_PRD_ET2">#REF!</definedName>
    <definedName name="SCOPE_PRT" localSheetId="6">#REF!,#REF!,#REF!,#REF!,#REF!,#REF!</definedName>
    <definedName name="SCOPE_PRT">#REF!,#REF!,#REF!,#REF!,#REF!,#REF!</definedName>
    <definedName name="SCOPE_PRZ" localSheetId="6">#REF!</definedName>
    <definedName name="SCOPE_PRZ">#REF!</definedName>
    <definedName name="SCOPE_PRZ_ET" localSheetId="3">#REF!</definedName>
    <definedName name="SCOPE_PRZ_ET" localSheetId="6">#REF!</definedName>
    <definedName name="SCOPE_PRZ_ET">#REF!</definedName>
    <definedName name="SCOPE_PRZ_ET2" localSheetId="6">#REF!</definedName>
    <definedName name="SCOPE_PRZ_ET2">#REF!</definedName>
    <definedName name="SCOPE_REGIONS" localSheetId="6">#REF!</definedName>
    <definedName name="SCOPE_REGIONS">#REF!</definedName>
    <definedName name="SCOPE_REGLD" localSheetId="6">#REF!</definedName>
    <definedName name="SCOPE_REGLD">#REF!</definedName>
    <definedName name="SCOPE_RG" localSheetId="3">'[8]Справочники'!#REF!</definedName>
    <definedName name="SCOPE_RG" localSheetId="6">#REF!</definedName>
    <definedName name="SCOPE_RG">#REF!</definedName>
    <definedName name="SCOPE_SBTLD" localSheetId="6">#REF!</definedName>
    <definedName name="SCOPE_SBTLD">#REF!</definedName>
    <definedName name="SCOPE_SETLD" localSheetId="6">#REF!</definedName>
    <definedName name="SCOPE_SETLD">#REF!</definedName>
    <definedName name="SCOPE_SPR_ET" localSheetId="3">#REF!</definedName>
    <definedName name="SCOPE_SPR_ET" localSheetId="6">#REF!</definedName>
    <definedName name="SCOPE_SPR_ET">#REF!</definedName>
    <definedName name="SCOPE_SPR_PRT" localSheetId="7">'[7]Справочники'!$D$21:$J$22,'[7]Справочники'!$E$13:$I$14,'[7]Справочники'!$F$27:$H$28</definedName>
    <definedName name="SCOPE_SPR_PRT">'[7]Справочники'!$D$21:$J$22,'[7]Справочники'!$E$13:$I$14,'[7]Справочники'!$F$27:$H$28</definedName>
    <definedName name="SCOPE_SV_LD1" localSheetId="7">'[7]свод'!$E$104:$M$104,'[7]свод'!$E$106:$M$117,'[7]свод'!$E$120:$M$121,'[7]свод'!$E$123:$M$127,'[7]свод'!$E$10:$M$68,'TEHSHEET'!P1_SCOPE_SV_LD1</definedName>
    <definedName name="SCOPE_SV_LD1" localSheetId="3">'[7]свод'!$E$104:$M$104,'[7]свод'!$E$106:$M$117,'[7]свод'!$E$120:$M$121,'[7]свод'!$E$123:$M$127,'[7]свод'!$E$10:$M$68,P1_SCOPE_SV_LD1</definedName>
    <definedName name="SCOPE_SV_LD1" localSheetId="6">'[7]свод'!$E$104:$M$104,'[7]свод'!$E$106:$M$117,'[7]свод'!$E$120:$M$121,'[7]свод'!$E$123:$M$127,'[7]свод'!$E$10:$M$68,P1_SCOPE_SV_LD1</definedName>
    <definedName name="SCOPE_SV_LD1">'[7]свод'!$E$104:$M$104,'[7]свод'!$E$106:$M$117,'[7]свод'!$E$120:$M$121,'[7]свод'!$E$123:$M$127,'[7]свод'!$E$10:$M$68,P1_SCOPE_SV_LD1</definedName>
    <definedName name="SCOPE_SV_PRT" localSheetId="7">'TEHSHEET'!P1_SCOPE_SV_PRT,'TEHSHEET'!P2_SCOPE_SV_PRT,'TEHSHEET'!P3_SCOPE_SV_PRT</definedName>
    <definedName name="SCOPE_SV_PRT" localSheetId="3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SET_ET" localSheetId="6">#REF!</definedName>
    <definedName name="SET_ET">#REF!</definedName>
    <definedName name="SET_PROT" localSheetId="7">#REF!,#REF!,#REF!,#REF!,#REF!,P1_SET_PROT</definedName>
    <definedName name="SET_PROT" localSheetId="3">#REF!,#REF!,#REF!,#REF!,#REF!,P1_SET_PROT</definedName>
    <definedName name="SET_PROT" localSheetId="6">#REF!,#REF!,#REF!,#REF!,#REF!,'Консультации'!P1_SET_PROT</definedName>
    <definedName name="SET_PROT">#REF!,#REF!,#REF!,#REF!,#REF!,P1_SET_PROT</definedName>
    <definedName name="SET_PRT" localSheetId="7">#REF!,#REF!,#REF!,#REF!,P1_SET_PRT</definedName>
    <definedName name="SET_PRT" localSheetId="3">#REF!,#REF!,#REF!,#REF!,P1_SET_PRT</definedName>
    <definedName name="SET_PRT" localSheetId="6">#REF!,#REF!,#REF!,#REF!,'Консультации'!P1_SET_PRT</definedName>
    <definedName name="SET_PRT">#REF!,#REF!,#REF!,#REF!,P1_SET_PRT</definedName>
    <definedName name="SETcom" localSheetId="6">#REF!</definedName>
    <definedName name="SETcom">#REF!</definedName>
    <definedName name="Sheet2?prefix?">"H"</definedName>
    <definedName name="SPR_GES_ET" localSheetId="6">#REF!</definedName>
    <definedName name="SPR_GES_ET">#REF!</definedName>
    <definedName name="SPR_GRES_ET" localSheetId="6">#REF!</definedName>
    <definedName name="SPR_GRES_ET">#REF!</definedName>
    <definedName name="SPR_OTH_ET" localSheetId="6">#REF!</definedName>
    <definedName name="SPR_OTH_ET">#REF!</definedName>
    <definedName name="SPR_PROT" localSheetId="6">#REF!,#REF!</definedName>
    <definedName name="SPR_PROT">#REF!,#REF!</definedName>
    <definedName name="SPR_TES_ET" localSheetId="6">#REF!</definedName>
    <definedName name="SPR_TES_ET">#REF!</definedName>
    <definedName name="SPRAV_PROT" localSheetId="7">'[4]Справочники'!$E$6,'[4]Справочники'!$D$11:$D$902,'[4]Справочники'!$E$3</definedName>
    <definedName name="SPRAV_PROT">'[4]Справочники'!$E$6,'[4]Справочники'!$D$11:$D$902,'[4]Справочники'!$E$3</definedName>
    <definedName name="sq" localSheetId="6">#REF!</definedName>
    <definedName name="sq">#REF!</definedName>
    <definedName name="T2.1?Protection" localSheetId="7">'TEHSHEET'!P6_T2.1?Protection</definedName>
    <definedName name="T2.1?Protection" localSheetId="3">'Заголовок'!P6_T2.1?Protection</definedName>
    <definedName name="T2.1?Protection" localSheetId="6">'Консультации'!P6_T2.1?Protection</definedName>
    <definedName name="T2.1?Protection">P6_T2.1?Protection</definedName>
    <definedName name="T2?Protection" localSheetId="7">P1_T2?Protection,P2_T2?Protection</definedName>
    <definedName name="T2?Protection" localSheetId="3">P1_T2?Protection,P2_T2?Protection</definedName>
    <definedName name="T2?Protection" localSheetId="6">P1_T2?Protection,P2_T2?Protection</definedName>
    <definedName name="T2?Protection">P1_T2?Protection,P2_T2?Protection</definedName>
    <definedName name="T2_DiapProt" localSheetId="7">P1_T2_DiapProt,P2_T2_DiapProt</definedName>
    <definedName name="T2_DiapProt" localSheetId="3">P1_T2_DiapProt,P2_T2_DiapProt</definedName>
    <definedName name="T2_DiapProt" localSheetId="6">P1_T2_DiapProt,P2_T2_DiapProt</definedName>
    <definedName name="T2_DiapProt">P1_T2_DiapProt,P2_T2_DiapProt</definedName>
    <definedName name="T4.3?Data">'23'!$D$10:$H$17</definedName>
    <definedName name="T4.3?Table">'23'!$D$10:$H$17</definedName>
    <definedName name="T4.3?Title">'23'!$C$4</definedName>
    <definedName name="Table" localSheetId="6">#REF!</definedName>
    <definedName name="Table">#REF!</definedName>
    <definedName name="TES_DATA" localSheetId="6">#REF!</definedName>
    <definedName name="TES_DATA">#REF!</definedName>
    <definedName name="TES_LIST" localSheetId="6">#REF!</definedName>
    <definedName name="TES_LIST">#REF!</definedName>
    <definedName name="TTT" localSheetId="6">#REF!</definedName>
    <definedName name="TTT">#REF!</definedName>
    <definedName name="VDOC" localSheetId="6">#REF!</definedName>
    <definedName name="VDOC">#REF!</definedName>
    <definedName name="Year">'TEHSHEET'!$I$4:$I$8</definedName>
    <definedName name="ZERO" localSheetId="6">#REF!</definedName>
    <definedName name="ZERO">#REF!</definedName>
    <definedName name="БазовыйПериод">'Заголовок2'!$B$15</definedName>
    <definedName name="БС">'[3]Справочники'!$A$4:$A$6</definedName>
    <definedName name="ВТОП" localSheetId="6">#REF!</definedName>
    <definedName name="ВТОП">#REF!</definedName>
    <definedName name="ДРУГОЕ">'[1]Справочники'!$A$26:$A$28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 localSheetId="6">#REF!</definedName>
    <definedName name="МР">#REF!</definedName>
    <definedName name="НСРФ" localSheetId="6">#REF!</definedName>
    <definedName name="НСРФ">#REF!</definedName>
    <definedName name="НСРФ2" localSheetId="6">#REF!</definedName>
    <definedName name="НСРФ2">#REF!</definedName>
    <definedName name="ОРГ" localSheetId="6">#REF!</definedName>
    <definedName name="ОРГ">#REF!</definedName>
    <definedName name="ОРГАНИЗАЦИЯ" localSheetId="6">#REF!</definedName>
    <definedName name="ОРГАНИЗАЦИЯ">#REF!</definedName>
    <definedName name="ПериодРегулирования">'Заголовок2'!$B$14</definedName>
    <definedName name="ПоследнийГод">'Заголовок2'!$B$16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<sst xmlns="http://schemas.openxmlformats.org/spreadsheetml/2006/main" count="359" uniqueCount="301">
  <si>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</si>
  <si>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</si>
  <si>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</si>
  <si>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</si>
  <si>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</si>
  <si>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</si>
  <si>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</si>
  <si>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</si>
  <si>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</si>
  <si>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</si>
  <si>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</si>
  <si>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</si>
  <si>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</si>
  <si>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Адрес почт1</t>
  </si>
  <si>
    <t>1</t>
  </si>
  <si>
    <t>вида деятельности</t>
  </si>
  <si>
    <t>Шаблон создан:</t>
  </si>
  <si>
    <t>10:13</t>
  </si>
  <si>
    <t>Используйте меню АРМ СЕМ-&gt;Редактирование-&gt;Свойства документа</t>
  </si>
  <si>
    <t>ОКАТО1</t>
  </si>
  <si>
    <t>ОКФС1</t>
  </si>
  <si>
    <t>ОКОГУ1</t>
  </si>
  <si>
    <t>ОКОНХ1</t>
  </si>
  <si>
    <t>ОКОПФ1</t>
  </si>
  <si>
    <t>ОКПО1</t>
  </si>
  <si>
    <t>ОКВД1</t>
  </si>
  <si>
    <t>Руководитель организации</t>
  </si>
  <si>
    <t>вида деятельности по ОКВД</t>
  </si>
  <si>
    <t>Ф.И.О.:</t>
  </si>
  <si>
    <t>Должностное лицо, ответственное   за  составление формы</t>
  </si>
  <si>
    <t>Должность:</t>
  </si>
  <si>
    <t>Номер контактного телефона:</t>
  </si>
  <si>
    <t>Дата составления документа:</t>
  </si>
  <si>
    <t>СВЕДЕНИЯ ОБ ОТПУСКЕ (ПЕРЕДАЧЕ) ЭЛЕКТРОЭНЕРГИИ ПОТРЕБИТЕЛЯМ РАСПРЕДЕЛИТЕЛЬНЫМИ СЕТЕВЫМИ ОРГАНИЗАЦИЯМИ</t>
  </si>
  <si>
    <t>2. В строке 10 отражается объем поступившей электроэнергии в сеть отчитывающейся организации по уровням напряжения. Строка 10 = сумма строк (40 + 120 + 190 + 250 + 300).</t>
  </si>
  <si>
    <t>4. В строке 30 отражается отпуск (передача) электроэнергии со всех уровней напряжения. Строка 30 = сумма строк (60 + 140 + 210 + 270 + 320).</t>
  </si>
  <si>
    <t xml:space="preserve">5. Строки 70-110, 150-180, 220-240, 280, 290 заполняются по уровням напряжения ВН, СН 1, СН 2, НН, отражают объемы электрической энергии, переданные в сеть по каждому из уровней напряжения для дальнейшей передачи по сетям. Графа 6 для вышеуказанных строк </t>
  </si>
  <si>
    <t>6. В графе 3 приводятся сведения об отпуске электрической энергии за отчетный период. Заполняются значения, полученные на основании показателей технических средств измерения.</t>
  </si>
  <si>
    <t>7. В графе 4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</si>
  <si>
    <t xml:space="preserve">8. В графе 5 приводятся сведения о сумме всех присоединенных мощностей потребителей, отнесенных к соответствующему уровню напряжения. </t>
  </si>
  <si>
    <t>9. В графе 6 приводятся сведения о товарной выручке, определенной на основании данных об объемах фактически оказанных услуг по тарифам, утвержденным в установленном порядке.</t>
  </si>
  <si>
    <t>Представляют</t>
  </si>
  <si>
    <t>Сроки представления</t>
  </si>
  <si>
    <t>Форма № 46-ЭЭ (передача)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</si>
  <si>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</si>
  <si>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</si>
  <si>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</si>
  <si>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</si>
  <si>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</si>
  <si>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Коды по ОКЕИ: 1000 киловатт-часов – 246, мегаватт – 215, тысяча рублей - 384</t>
  </si>
  <si>
    <t>Наименование показателя</t>
  </si>
  <si>
    <t>Код строки</t>
  </si>
  <si>
    <t>Отпуск ЭЭ за отчетный месяц (год), тыс кВт ч</t>
  </si>
  <si>
    <t>Заявленная мощность за отчетный месяц (год), МВт</t>
  </si>
  <si>
    <t>Присоединенная мощность за отчетный месяц (год), МВт</t>
  </si>
  <si>
    <t>Товарная продукция за отчетный месяц (год), тыс руб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</si>
  <si>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</si>
  <si>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</si>
  <si>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</si>
  <si>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</si>
  <si>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 xml:space="preserve">Потери электроэнергии </t>
  </si>
  <si>
    <t xml:space="preserve">Отпуск (передача) электроэнергии  потребителям </t>
  </si>
  <si>
    <t>Трансформировано из сети ЕНЭС в:</t>
  </si>
  <si>
    <t>Х</t>
  </si>
  <si>
    <t xml:space="preserve">  - ВН </t>
  </si>
  <si>
    <t xml:space="preserve">  - СН1 </t>
  </si>
  <si>
    <t xml:space="preserve">  - СН2 </t>
  </si>
  <si>
    <t xml:space="preserve">  - НН </t>
  </si>
  <si>
    <t>Поступление электроэнергии в сеть ВН 110 кВ</t>
  </si>
  <si>
    <t>Трансформировано из 110 кВ в:</t>
  </si>
  <si>
    <t xml:space="preserve">Поступление электроэнергии в сеть СН1 </t>
  </si>
  <si>
    <t>Трансформировано из 35 кВ в:</t>
  </si>
  <si>
    <t xml:space="preserve">- НН </t>
  </si>
  <si>
    <t xml:space="preserve">Поступление электроэнергии в сеть СН2 </t>
  </si>
  <si>
    <t>Трансформировано из 10-6 кВ в:</t>
  </si>
  <si>
    <t xml:space="preserve">Поступление электроэнергии в сеть НН 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</si>
  <si>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</si>
  <si>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</si>
  <si>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</si>
  <si>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</si>
  <si>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</si>
  <si>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</si>
  <si>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</si>
  <si>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</si>
  <si>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>СВЕДЕНИЯ ОБ ОТПУСКЕ (ПЕРЕДАЧЕ) ЭЛЕКТРОЭНЕРГИИ ПОТРЕБИТЕЛЯМ РАСПРЕДЕЛИТЕЛЬНЫМИ СЕТЕВЫМИ ОРГАНИЗАЦИЯМИ в __________ 20____ г. (месяц, год)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</si>
  <si>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</si>
  <si>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</si>
  <si>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</si>
  <si>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</si>
  <si>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</si>
  <si>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</si>
  <si>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</si>
  <si>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</si>
  <si>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</si>
  <si>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</si>
  <si>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</si>
  <si>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</si>
  <si>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</si>
  <si>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</si>
  <si>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</si>
  <si>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</si>
  <si>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</si>
  <si>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</si>
  <si>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</si>
  <si>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</si>
  <si>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</si>
  <si>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</si>
  <si>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</si>
  <si>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</si>
  <si>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</si>
  <si>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</si>
  <si>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</si>
  <si>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</si>
  <si>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</si>
  <si>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</si>
  <si>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</si>
  <si>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</si>
  <si>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</si>
  <si>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</si>
  <si>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</si>
  <si>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</si>
  <si>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</si>
  <si>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</si>
  <si>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</si>
  <si>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</si>
  <si>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</si>
  <si>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</si>
  <si>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</si>
  <si>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</si>
  <si>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</si>
  <si>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</si>
  <si>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1. При заполнении отчетных форм принимается:
ВН (220 кВ, 110кВ)-напряжение в сети 220 кВ, 110 кВ и выше;
СН 1 – напряжение в сети 35 кВ и выше;
СН 2 – напряжение в сети 10-6 кВ и выше;
НН – напряжение в сети 0,4 кВ и выше</t>
  </si>
  <si>
    <t>10. Строки 40-110 распределительной сетевой компанией не заполняются (заполняются только организацией ФСК ЕЭС России).</t>
  </si>
  <si>
    <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 и ее обособленные подразделения: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</t>
  </si>
  <si>
    <t>Регион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</si>
  <si>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</si>
  <si>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</si>
  <si>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1. Порядок подключения представлен на Интернет-сайте www.fstrf.ru/eias/connect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</si>
  <si>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</si>
  <si>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</si>
  <si>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</si>
  <si>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 xml:space="preserve">N 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</si>
  <si>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</si>
  <si>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</si>
  <si>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</si>
  <si>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</si>
  <si>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</si>
  <si>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</si>
  <si>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</si>
  <si>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</si>
  <si>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</si>
  <si>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</si>
  <si>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</si>
  <si>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</si>
  <si>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</si>
  <si>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</si>
  <si>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</si>
  <si>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</si>
  <si>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</si>
  <si>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</si>
  <si>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</si>
  <si>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t xml:space="preserve">1)Отправьте на единый электронный адрес технической поддержки Vopros46@fstrf.ru </t>
  </si>
  <si>
    <t>2)Заполните форму-запрос на Интернет-сайте технической поддержки http://EIAS.ru/46.htm</t>
  </si>
  <si>
    <t xml:space="preserve">3)Позвоните в службу технической поддержки по телефонам: 710-4985, 710-4983, 8-903-005-5709 </t>
  </si>
  <si>
    <r>
      <t>1.</t>
    </r>
    <r>
      <rPr>
        <b/>
        <sz val="12"/>
        <color indexed="8"/>
        <rFont val="Tahoma"/>
        <family val="2"/>
      </rPr>
      <t xml:space="preserve"> Изучите инструкцию шаблона</t>
    </r>
    <r>
      <rPr>
        <sz val="12"/>
        <color indexed="8"/>
        <rFont val="Tahoma"/>
        <family val="2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</si>
  <si>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r>
      <t>3.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</rPr>
      <t xml:space="preserve"> анкеты пользователя ЕИАС</t>
    </r>
    <r>
      <rPr>
        <sz val="12"/>
        <color indexed="8"/>
        <rFont val="Tahoma"/>
        <family val="2"/>
      </rPr>
      <t>:</t>
    </r>
  </si>
  <si>
    <r>
      <t>4.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Задайте вопрос или сообщите о проблеме одним из трех способов:</t>
    </r>
  </si>
  <si>
    <t>Здесь Вы можете оставить свои комментарии.</t>
  </si>
  <si>
    <t>Заполнение шаблона.</t>
  </si>
  <si>
    <t>1. Внимание: все ячейки расчетного листа должны быть заполнены. Если какое-либо значение неизвестно, оно считается равным нулю.</t>
  </si>
  <si>
    <t>2. Заполняемые ячейки выделены желтым цветом. Остальные ячейки защищены от изменений.</t>
  </si>
  <si>
    <t>3. Лист Заголовок должен быть заполнен обязательно, иначе шаблон не будет сохранен.</t>
  </si>
  <si>
    <t>4. По окончании заполнения Вы можете воспользоваться кнопкой Проверка на расчетном листе. Если будут найдены ошибки, информация о них будет выведена на листе Отчет.</t>
  </si>
  <si>
    <t>5. После исправления ошибок нужно нажать кнопку Завершить проверку. Затем проверку можно повторить.</t>
  </si>
  <si>
    <t>№</t>
  </si>
  <si>
    <t>Ошибка</t>
  </si>
  <si>
    <t>Лист</t>
  </si>
  <si>
    <t>Ячейка</t>
  </si>
  <si>
    <t>Не введено название организации</t>
  </si>
  <si>
    <t>Заголовок</t>
  </si>
  <si>
    <t>B19</t>
  </si>
  <si>
    <t>Не введен почтовый адрес организации</t>
  </si>
  <si>
    <t>Не введен отчетный период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</si>
  <si>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</si>
  <si>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</si>
  <si>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</si>
  <si>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</si>
  <si>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</si>
  <si>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</si>
  <si>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</si>
  <si>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</si>
  <si>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</si>
  <si>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</si>
  <si>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</si>
  <si>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</si>
  <si>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</si>
  <si>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</si>
  <si>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</si>
  <si>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</si>
  <si>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</si>
  <si>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</si>
  <si>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</si>
  <si>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</si>
  <si>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</si>
  <si>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</si>
  <si>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</si>
  <si>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</si>
  <si>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</si>
  <si>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</si>
  <si>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</si>
  <si>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</si>
  <si>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</si>
  <si>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</si>
  <si>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г.Москва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</si>
  <si>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</si>
  <si>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</si>
  <si>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</si>
  <si>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</si>
  <si>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</si>
  <si>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</si>
  <si>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</si>
  <si>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</si>
  <si>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</si>
  <si>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</si>
  <si>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</si>
  <si>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</si>
  <si>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</si>
  <si>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</si>
  <si>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</si>
  <si>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</si>
  <si>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</si>
  <si>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</si>
  <si>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</si>
  <si>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</si>
  <si>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</si>
  <si>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</si>
  <si>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</si>
  <si>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</si>
  <si>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</si>
  <si>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</si>
  <si>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</si>
  <si>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</si>
  <si>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</si>
  <si>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</si>
  <si>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</si>
  <si>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</si>
  <si>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</si>
  <si>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</si>
  <si>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</si>
  <si>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</si>
  <si>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</si>
  <si>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</si>
  <si>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</si>
  <si>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</si>
  <si>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</si>
  <si>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</si>
  <si>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</si>
  <si>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</si>
  <si>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</si>
  <si>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</si>
  <si>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</si>
  <si>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</si>
  <si>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</si>
  <si>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</si>
  <si>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</si>
  <si>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</si>
  <si>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</si>
  <si>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</si>
  <si>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</si>
  <si>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ИНН</t>
  </si>
  <si>
    <t>Выберите название региона из списка</t>
  </si>
  <si>
    <t>Не выбран регион</t>
  </si>
  <si>
    <t>B22</t>
  </si>
  <si>
    <t>B23</t>
  </si>
  <si>
    <t>B24 или E24</t>
  </si>
  <si>
    <t>Является ли организация филиалом?</t>
  </si>
  <si>
    <t>Название филиала</t>
  </si>
  <si>
    <t>Нет</t>
  </si>
  <si>
    <t>7. Если в ходе работы с шаблоном возникнут вопросы, воспользуйтесь информацией на листе Консультации.</t>
  </si>
  <si>
    <t>6.Для заполнения годовой формы отчетности необходимо выбрать из списка месяцев значение "Год".</t>
  </si>
  <si>
    <t>3. В строке 20 отражаются потери в сетях по уровням напряжения. Строка 20 = сумма строк (50+130 + 200 + 260 + 310).</t>
  </si>
  <si>
    <t>Версия 3</t>
  </si>
  <si>
    <t xml:space="preserve">                 47</t>
  </si>
  <si>
    <t xml:space="preserve">                 16</t>
  </si>
  <si>
    <t xml:space="preserve">                49008</t>
  </si>
  <si>
    <t xml:space="preserve">        82401365000</t>
  </si>
  <si>
    <t xml:space="preserve">                 49173195</t>
  </si>
  <si>
    <t>ОАО "Завод стекловолокна"</t>
  </si>
  <si>
    <t>367002, г.Махачкала, ул. М.Азизова 28</t>
  </si>
  <si>
    <t>0561042479</t>
  </si>
  <si>
    <t xml:space="preserve">              13143</t>
  </si>
  <si>
    <t xml:space="preserve">             17.25</t>
  </si>
  <si>
    <t xml:space="preserve">ст. инженер </t>
  </si>
  <si>
    <t xml:space="preserve"> (8722) 67-40-20</t>
  </si>
  <si>
    <t>(8722) 67-40-20</t>
  </si>
  <si>
    <t>Магомедов Сафиюла Джалилович</t>
  </si>
  <si>
    <t>Садуева Саида Уллубиевна</t>
  </si>
  <si>
    <t>Магомедов С.Д.</t>
  </si>
  <si>
    <t>Садуева С.У.</t>
  </si>
  <si>
    <t xml:space="preserve"> инженер</t>
  </si>
  <si>
    <t>24 декабря 2009г.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</si>
</sst>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#,##0.0_р_."/>
    <numFmt numFmtId="221" formatCode="#,##0.00000"/>
  </numFmts>
  <fonts count="4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Times New Roman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9"/>
      <name val="Arial Cy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7"/>
      <color indexed="8"/>
      <name val="Tahoma"/>
      <family val="2"/>
    </font>
    <font>
      <b/>
      <u val="single"/>
      <sz val="11"/>
      <color indexed="12"/>
      <name val="Tahoma"/>
      <family val="2"/>
    </font>
    <font>
      <i/>
      <sz val="12"/>
      <color indexed="8"/>
      <name val="Tahoma"/>
      <family val="2"/>
    </font>
    <font>
      <sz val="10"/>
      <color indexed="8"/>
      <name val="Tahoma"/>
      <family val="2"/>
    </font>
    <font>
      <b/>
      <sz val="12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48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2" fontId="6" fillId="0" borderId="0" applyFont="0" applyFill="0" applyBorder="0" applyAlignment="0" applyProtection="0"/>
    <xf numFmtId="49" fontId="0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176" fontId="4" fillId="0" borderId="1">
      <alignment/>
      <protection locked="0"/>
    </xf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5" fillId="0" borderId="2" applyBorder="0">
      <alignment horizontal="center" vertical="center" wrapText="1"/>
      <protection/>
    </xf>
    <xf numFmtId="176" fontId="10" fillId="2" borderId="1">
      <alignment/>
      <protection/>
    </xf>
    <xf numFmtId="4" fontId="0" fillId="3" borderId="3" applyBorder="0">
      <alignment horizontal="right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9" fillId="0" borderId="0">
      <alignment/>
      <protection/>
    </xf>
    <xf numFmtId="49" fontId="0" fillId="0" borderId="0" applyFill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5" borderId="4" applyBorder="0">
      <alignment horizontal="right"/>
      <protection/>
    </xf>
    <xf numFmtId="4" fontId="0" fillId="4" borderId="3" applyFont="0" applyBorder="0">
      <alignment horizontal="right"/>
      <protection/>
    </xf>
  </cellStyleXfs>
  <cellXfs count="209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3" xfId="26" applyBorder="1">
      <alignment horizontal="center" vertical="center" wrapText="1"/>
      <protection/>
    </xf>
    <xf numFmtId="49" fontId="0" fillId="0" borderId="5" xfId="0" applyBorder="1" applyAlignment="1">
      <alignment vertical="top"/>
    </xf>
    <xf numFmtId="49" fontId="0" fillId="0" borderId="6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7" xfId="26" applyBorder="1">
      <alignment horizontal="center" vertical="center" wrapText="1"/>
      <protection/>
    </xf>
    <xf numFmtId="49" fontId="0" fillId="0" borderId="4" xfId="0" applyBorder="1" applyAlignment="1">
      <alignment vertical="top"/>
    </xf>
    <xf numFmtId="0" fontId="15" fillId="0" borderId="5" xfId="26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8" xfId="0" applyNumberFormat="1" applyFont="1" applyBorder="1" applyAlignment="1">
      <alignment horizontal="left" vertical="top"/>
    </xf>
    <xf numFmtId="0" fontId="18" fillId="0" borderId="7" xfId="0" applyNumberFormat="1" applyFont="1" applyBorder="1" applyAlignment="1">
      <alignment horizontal="left" vertical="top"/>
    </xf>
    <xf numFmtId="0" fontId="18" fillId="0" borderId="9" xfId="0" applyNumberFormat="1" applyFont="1" applyBorder="1" applyAlignment="1">
      <alignment horizontal="left" vertical="top"/>
    </xf>
    <xf numFmtId="0" fontId="9" fillId="0" borderId="0" xfId="25" applyFont="1" applyAlignment="1">
      <alignment horizontal="centerContinuous" vertical="center" wrapText="1"/>
      <protection/>
    </xf>
    <xf numFmtId="49" fontId="0" fillId="6" borderId="0" xfId="0" applyFill="1" applyAlignment="1">
      <alignment vertical="top"/>
    </xf>
    <xf numFmtId="49" fontId="0" fillId="7" borderId="0" xfId="0" applyFill="1" applyAlignment="1">
      <alignment vertical="top"/>
    </xf>
    <xf numFmtId="0" fontId="15" fillId="0" borderId="4" xfId="26" applyBorder="1">
      <alignment horizontal="center" vertical="center" wrapText="1"/>
      <protection/>
    </xf>
    <xf numFmtId="0" fontId="15" fillId="0" borderId="10" xfId="26" applyBorder="1">
      <alignment horizontal="center" vertical="center" wrapText="1"/>
      <protection/>
    </xf>
    <xf numFmtId="0" fontId="15" fillId="0" borderId="8" xfId="26" applyBorder="1">
      <alignment horizontal="center" vertical="center" wrapText="1"/>
      <protection/>
    </xf>
    <xf numFmtId="49" fontId="0" fillId="0" borderId="11" xfId="0" applyBorder="1" applyAlignment="1">
      <alignment vertical="top"/>
    </xf>
    <xf numFmtId="49" fontId="0" fillId="0" borderId="9" xfId="0" applyBorder="1" applyAlignment="1">
      <alignment vertical="top"/>
    </xf>
    <xf numFmtId="14" fontId="0" fillId="0" borderId="0" xfId="0" applyNumberFormat="1" applyAlignment="1">
      <alignment vertical="top"/>
    </xf>
    <xf numFmtId="0" fontId="21" fillId="0" borderId="0" xfId="34" applyNumberFormat="1" applyFont="1">
      <alignment vertical="top"/>
      <protection/>
    </xf>
    <xf numFmtId="49" fontId="21" fillId="0" borderId="0" xfId="34" applyFont="1">
      <alignment vertical="top"/>
      <protection/>
    </xf>
    <xf numFmtId="0" fontId="4" fillId="0" borderId="0" xfId="35" applyAlignment="1">
      <alignment vertical="center"/>
      <protection/>
    </xf>
    <xf numFmtId="0" fontId="20" fillId="0" borderId="0" xfId="35" applyFont="1" applyAlignment="1">
      <alignment vertical="center"/>
      <protection/>
    </xf>
    <xf numFmtId="49" fontId="21" fillId="0" borderId="0" xfId="34" applyFont="1" applyAlignment="1">
      <alignment horizontal="centerContinuous" vertical="center"/>
      <protection/>
    </xf>
    <xf numFmtId="49" fontId="21" fillId="0" borderId="0" xfId="34" applyFont="1" applyBorder="1" applyAlignment="1">
      <alignment vertical="top"/>
      <protection/>
    </xf>
    <xf numFmtId="49" fontId="21" fillId="0" borderId="0" xfId="34" applyFont="1" applyBorder="1">
      <alignment vertical="top"/>
      <protection/>
    </xf>
    <xf numFmtId="49" fontId="22" fillId="4" borderId="4" xfId="34" applyFont="1" applyFill="1" applyBorder="1">
      <alignment vertical="top"/>
      <protection/>
    </xf>
    <xf numFmtId="0" fontId="22" fillId="4" borderId="4" xfId="26" applyFont="1" applyFill="1" applyBorder="1">
      <alignment horizontal="center" vertical="center" wrapText="1"/>
      <protection/>
    </xf>
    <xf numFmtId="0" fontId="22" fillId="4" borderId="10" xfId="26" applyFont="1" applyFill="1" applyBorder="1">
      <alignment horizontal="center" vertical="center" wrapText="1"/>
      <protection/>
    </xf>
    <xf numFmtId="0" fontId="22" fillId="4" borderId="8" xfId="26" applyFont="1" applyFill="1" applyBorder="1">
      <alignment horizontal="center" vertical="center" wrapText="1"/>
      <protection/>
    </xf>
    <xf numFmtId="0" fontId="22" fillId="0" borderId="5" xfId="26" applyFont="1" applyBorder="1">
      <alignment horizontal="center" vertical="center" wrapText="1"/>
      <protection/>
    </xf>
    <xf numFmtId="0" fontId="22" fillId="0" borderId="3" xfId="26" applyFont="1" applyBorder="1">
      <alignment horizontal="center" vertical="center" wrapText="1"/>
      <protection/>
    </xf>
    <xf numFmtId="0" fontId="22" fillId="0" borderId="7" xfId="26" applyFont="1" applyBorder="1">
      <alignment horizontal="center" vertical="center" wrapText="1"/>
      <protection/>
    </xf>
    <xf numFmtId="0" fontId="11" fillId="4" borderId="3" xfId="32" applyFont="1" applyFill="1" applyBorder="1" applyAlignment="1">
      <alignment horizontal="right"/>
      <protection/>
    </xf>
    <xf numFmtId="0" fontId="11" fillId="4" borderId="3" xfId="32" applyFont="1" applyFill="1" applyBorder="1" applyAlignment="1">
      <alignment horizontal="right" vertical="top" wrapText="1"/>
      <protection/>
    </xf>
    <xf numFmtId="49" fontId="25" fillId="0" borderId="0" xfId="33" applyFont="1" applyAlignment="1">
      <alignment horizontal="justify" vertical="top"/>
      <protection/>
    </xf>
    <xf numFmtId="49" fontId="0" fillId="0" borderId="0" xfId="33">
      <alignment vertical="top"/>
      <protection/>
    </xf>
    <xf numFmtId="0" fontId="26" fillId="0" borderId="0" xfId="37" applyFont="1" applyAlignment="1">
      <alignment horizontal="center" vertical="center" wrapText="1"/>
      <protection/>
    </xf>
    <xf numFmtId="0" fontId="27" fillId="0" borderId="0" xfId="37" applyFont="1" applyAlignment="1">
      <alignment horizontal="justify" wrapText="1"/>
      <protection/>
    </xf>
    <xf numFmtId="0" fontId="27" fillId="0" borderId="0" xfId="37" applyFont="1" applyAlignment="1">
      <alignment horizontal="justify"/>
      <protection/>
    </xf>
    <xf numFmtId="49" fontId="28" fillId="0" borderId="0" xfId="33" applyFont="1" applyAlignment="1">
      <alignment horizontal="justify" vertical="top"/>
      <protection/>
    </xf>
    <xf numFmtId="49" fontId="23" fillId="0" borderId="0" xfId="22" applyAlignment="1">
      <alignment horizontal="justify" vertical="top"/>
    </xf>
    <xf numFmtId="0" fontId="4" fillId="0" borderId="0" xfId="37">
      <alignment/>
      <protection/>
    </xf>
    <xf numFmtId="0" fontId="4" fillId="0" borderId="0" xfId="37" applyAlignment="1">
      <alignment horizontal="center" vertical="center"/>
      <protection/>
    </xf>
    <xf numFmtId="0" fontId="4" fillId="0" borderId="0" xfId="37" applyBorder="1">
      <alignment/>
      <protection/>
    </xf>
    <xf numFmtId="0" fontId="29" fillId="0" borderId="12" xfId="37" applyFont="1" applyBorder="1" applyAlignment="1">
      <alignment horizontal="center" vertical="center" wrapText="1"/>
      <protection/>
    </xf>
    <xf numFmtId="0" fontId="29" fillId="0" borderId="13" xfId="37" applyFont="1" applyBorder="1" applyAlignment="1">
      <alignment horizontal="center" vertical="center" wrapText="1"/>
      <protection/>
    </xf>
    <xf numFmtId="0" fontId="29" fillId="0" borderId="14" xfId="37" applyFont="1" applyBorder="1" applyAlignment="1">
      <alignment horizontal="center" vertical="center" wrapText="1"/>
      <protection/>
    </xf>
    <xf numFmtId="0" fontId="29" fillId="0" borderId="15" xfId="37" applyFont="1" applyBorder="1" applyAlignment="1">
      <alignment horizontal="center" vertical="center" wrapText="1"/>
      <protection/>
    </xf>
    <xf numFmtId="0" fontId="4" fillId="0" borderId="12" xfId="37" applyBorder="1" applyAlignment="1">
      <alignment horizontal="center" vertical="center" wrapText="1"/>
      <protection/>
    </xf>
    <xf numFmtId="0" fontId="4" fillId="0" borderId="16" xfId="37" applyBorder="1" applyAlignment="1">
      <alignment horizontal="center" vertical="center" wrapText="1"/>
      <protection/>
    </xf>
    <xf numFmtId="0" fontId="4" fillId="0" borderId="17" xfId="37" applyBorder="1" applyAlignment="1">
      <alignment horizontal="center" vertical="center" wrapText="1"/>
      <protection/>
    </xf>
    <xf numFmtId="0" fontId="4" fillId="0" borderId="14" xfId="37" applyBorder="1" applyAlignment="1">
      <alignment horizontal="center" vertical="center" wrapText="1"/>
      <protection/>
    </xf>
    <xf numFmtId="0" fontId="4" fillId="0" borderId="18" xfId="37" applyBorder="1" applyAlignment="1">
      <alignment horizontal="center" vertical="center" wrapText="1"/>
      <protection/>
    </xf>
    <xf numFmtId="0" fontId="4" fillId="0" borderId="19" xfId="37" applyBorder="1" applyAlignment="1">
      <alignment horizontal="center" vertical="center" wrapText="1"/>
      <protection/>
    </xf>
    <xf numFmtId="0" fontId="29" fillId="0" borderId="20" xfId="37" applyFont="1" applyBorder="1" applyAlignment="1">
      <alignment horizontal="center" vertical="center" wrapText="1"/>
      <protection/>
    </xf>
    <xf numFmtId="0" fontId="0" fillId="0" borderId="0" xfId="0" applyNumberFormat="1" applyAlignment="1">
      <alignment vertical="top"/>
    </xf>
    <xf numFmtId="49" fontId="22" fillId="4" borderId="16" xfId="34" applyFont="1" applyFill="1" applyBorder="1">
      <alignment vertical="top"/>
      <protection/>
    </xf>
    <xf numFmtId="0" fontId="29" fillId="0" borderId="21" xfId="37" applyFont="1" applyBorder="1" applyAlignment="1">
      <alignment horizontal="center" vertical="center" wrapText="1"/>
      <protection/>
    </xf>
    <xf numFmtId="0" fontId="4" fillId="0" borderId="22" xfId="37" applyBorder="1" applyAlignment="1">
      <alignment horizontal="center" vertical="center" wrapText="1"/>
      <protection/>
    </xf>
    <xf numFmtId="0" fontId="4" fillId="0" borderId="21" xfId="37" applyBorder="1" applyAlignment="1">
      <alignment horizontal="center" vertical="center" wrapText="1"/>
      <protection/>
    </xf>
    <xf numFmtId="0" fontId="29" fillId="0" borderId="23" xfId="37" applyFont="1" applyBorder="1" applyAlignment="1">
      <alignment horizontal="center" vertical="center" wrapText="1"/>
      <protection/>
    </xf>
    <xf numFmtId="0" fontId="29" fillId="0" borderId="7" xfId="37" applyFont="1" applyBorder="1" applyAlignment="1">
      <alignment horizontal="center" vertical="center" wrapText="1"/>
      <protection/>
    </xf>
    <xf numFmtId="0" fontId="4" fillId="0" borderId="7" xfId="37" applyBorder="1" applyAlignment="1">
      <alignment horizontal="center" vertical="center" wrapText="1"/>
      <protection/>
    </xf>
    <xf numFmtId="0" fontId="31" fillId="0" borderId="0" xfId="37" applyFont="1">
      <alignment/>
      <protection/>
    </xf>
    <xf numFmtId="2" fontId="29" fillId="3" borderId="5" xfId="37" applyNumberFormat="1" applyFont="1" applyFill="1" applyBorder="1" applyAlignment="1" applyProtection="1">
      <alignment horizontal="center" vertical="center" wrapText="1"/>
      <protection locked="0"/>
    </xf>
    <xf numFmtId="2" fontId="29" fillId="3" borderId="3" xfId="37" applyNumberFormat="1" applyFont="1" applyFill="1" applyBorder="1" applyAlignment="1" applyProtection="1">
      <alignment horizontal="center" vertical="center" wrapText="1"/>
      <protection locked="0"/>
    </xf>
    <xf numFmtId="2" fontId="29" fillId="3" borderId="7" xfId="37" applyNumberFormat="1" applyFont="1" applyFill="1" applyBorder="1" applyAlignment="1" applyProtection="1">
      <alignment horizontal="center" vertical="center" wrapText="1"/>
      <protection locked="0"/>
    </xf>
    <xf numFmtId="2" fontId="4" fillId="3" borderId="7" xfId="37" applyNumberFormat="1" applyFill="1" applyBorder="1" applyAlignment="1" applyProtection="1">
      <alignment horizontal="center" vertical="center" wrapText="1"/>
      <protection locked="0"/>
    </xf>
    <xf numFmtId="2" fontId="4" fillId="3" borderId="9" xfId="37" applyNumberFormat="1" applyFill="1" applyBorder="1" applyAlignment="1" applyProtection="1">
      <alignment horizontal="center" vertical="center" wrapText="1"/>
      <protection locked="0"/>
    </xf>
    <xf numFmtId="2" fontId="29" fillId="4" borderId="4" xfId="37" applyNumberFormat="1" applyFont="1" applyFill="1" applyBorder="1" applyAlignment="1">
      <alignment horizontal="center" vertical="center" wrapText="1"/>
      <protection/>
    </xf>
    <xf numFmtId="2" fontId="29" fillId="4" borderId="5" xfId="37" applyNumberFormat="1" applyFont="1" applyFill="1" applyBorder="1" applyAlignment="1">
      <alignment horizontal="center" vertical="center" wrapText="1"/>
      <protection/>
    </xf>
    <xf numFmtId="2" fontId="29" fillId="4" borderId="3" xfId="37" applyNumberFormat="1" applyFont="1" applyFill="1" applyBorder="1" applyAlignment="1">
      <alignment horizontal="center" vertical="center" wrapText="1"/>
      <protection/>
    </xf>
    <xf numFmtId="2" fontId="29" fillId="4" borderId="7" xfId="37" applyNumberFormat="1" applyFont="1" applyFill="1" applyBorder="1" applyAlignment="1">
      <alignment horizontal="center" vertical="center" wrapText="1"/>
      <protection/>
    </xf>
    <xf numFmtId="0" fontId="27" fillId="0" borderId="16" xfId="37" applyFont="1" applyBorder="1" applyAlignment="1">
      <alignment horizontal="center" vertical="center" wrapText="1"/>
      <protection/>
    </xf>
    <xf numFmtId="0" fontId="4" fillId="0" borderId="0" xfId="37" applyAlignment="1">
      <alignment wrapText="1"/>
      <protection/>
    </xf>
    <xf numFmtId="49" fontId="31" fillId="0" borderId="0" xfId="37" applyNumberFormat="1" applyFont="1">
      <alignment/>
      <protection/>
    </xf>
    <xf numFmtId="0" fontId="13" fillId="0" borderId="0" xfId="25" applyFont="1" applyAlignment="1" applyProtection="1">
      <alignment horizontal="centerContinuous" vertical="center" wrapText="1"/>
      <protection locked="0"/>
    </xf>
    <xf numFmtId="49" fontId="21" fillId="3" borderId="6" xfId="34" applyFont="1" applyFill="1" applyBorder="1" applyProtection="1">
      <alignment vertical="top"/>
      <protection locked="0"/>
    </xf>
    <xf numFmtId="49" fontId="21" fillId="3" borderId="11" xfId="34" applyFont="1" applyFill="1" applyBorder="1" applyProtection="1">
      <alignment vertical="top"/>
      <protection locked="0"/>
    </xf>
    <xf numFmtId="49" fontId="21" fillId="3" borderId="9" xfId="34" applyFont="1" applyFill="1" applyBorder="1" applyProtection="1">
      <alignment vertical="top"/>
      <protection locked="0"/>
    </xf>
    <xf numFmtId="49" fontId="22" fillId="0" borderId="0" xfId="34" applyFont="1">
      <alignment vertical="top"/>
      <protection/>
    </xf>
    <xf numFmtId="49" fontId="33" fillId="0" borderId="0" xfId="0" applyFont="1" applyAlignment="1">
      <alignment vertical="top"/>
    </xf>
    <xf numFmtId="49" fontId="0" fillId="0" borderId="0" xfId="0" applyFont="1" applyAlignment="1">
      <alignment vertical="top"/>
    </xf>
    <xf numFmtId="49" fontId="32" fillId="0" borderId="0" xfId="0" applyFont="1" applyAlignment="1">
      <alignment vertical="top"/>
    </xf>
    <xf numFmtId="49" fontId="32" fillId="8" borderId="24" xfId="0" applyFont="1" applyFill="1" applyBorder="1" applyAlignment="1">
      <alignment vertical="top" wrapText="1"/>
    </xf>
    <xf numFmtId="49" fontId="32" fillId="8" borderId="25" xfId="0" applyFont="1" applyFill="1" applyBorder="1" applyAlignment="1">
      <alignment vertical="top" wrapText="1"/>
    </xf>
    <xf numFmtId="49" fontId="33" fillId="8" borderId="24" xfId="0" applyFont="1" applyFill="1" applyBorder="1" applyAlignment="1">
      <alignment vertical="top" wrapText="1"/>
    </xf>
    <xf numFmtId="49" fontId="33" fillId="8" borderId="25" xfId="0" applyFont="1" applyFill="1" applyBorder="1" applyAlignment="1">
      <alignment vertical="top" wrapText="1"/>
    </xf>
    <xf numFmtId="49" fontId="36" fillId="8" borderId="25" xfId="21" applyFont="1" applyFill="1" applyBorder="1" applyAlignment="1">
      <alignment vertical="top" wrapText="1"/>
    </xf>
    <xf numFmtId="49" fontId="37" fillId="8" borderId="25" xfId="0" applyFont="1" applyFill="1" applyBorder="1" applyAlignment="1">
      <alignment vertical="top" wrapText="1"/>
    </xf>
    <xf numFmtId="49" fontId="38" fillId="0" borderId="0" xfId="0" applyFont="1" applyAlignment="1">
      <alignment vertical="top"/>
    </xf>
    <xf numFmtId="49" fontId="33" fillId="0" borderId="0" xfId="0" applyFont="1" applyAlignment="1">
      <alignment horizontal="left" vertical="top" indent="1"/>
    </xf>
    <xf numFmtId="0" fontId="26" fillId="0" borderId="0" xfId="36" applyFont="1" applyAlignment="1">
      <alignment horizontal="center" vertical="center"/>
      <protection/>
    </xf>
    <xf numFmtId="49" fontId="0" fillId="0" borderId="0" xfId="33" applyFont="1">
      <alignment vertical="top"/>
      <protection/>
    </xf>
    <xf numFmtId="0" fontId="27" fillId="0" borderId="0" xfId="36" applyFont="1" applyAlignment="1">
      <alignment horizontal="justify"/>
      <protection/>
    </xf>
    <xf numFmtId="0" fontId="4" fillId="0" borderId="0" xfId="37" applyFont="1">
      <alignment/>
      <protection/>
    </xf>
    <xf numFmtId="49" fontId="15" fillId="0" borderId="0" xfId="0" applyFont="1" applyAlignment="1">
      <alignment vertical="top"/>
    </xf>
    <xf numFmtId="49" fontId="22" fillId="4" borderId="18" xfId="34" applyFont="1" applyFill="1" applyBorder="1">
      <alignment vertical="top"/>
      <protection/>
    </xf>
    <xf numFmtId="49" fontId="22" fillId="4" borderId="16" xfId="34" applyFont="1" applyFill="1" applyBorder="1" applyAlignment="1" applyProtection="1">
      <alignment vertical="top"/>
      <protection/>
    </xf>
    <xf numFmtId="49" fontId="22" fillId="3" borderId="26" xfId="34" applyFont="1" applyFill="1" applyBorder="1" applyAlignment="1" applyProtection="1">
      <alignment vertical="top"/>
      <protection locked="0"/>
    </xf>
    <xf numFmtId="49" fontId="22" fillId="3" borderId="27" xfId="34" applyFont="1" applyFill="1" applyBorder="1" applyAlignment="1" applyProtection="1">
      <alignment vertical="top"/>
      <protection locked="0"/>
    </xf>
    <xf numFmtId="49" fontId="22" fillId="3" borderId="28" xfId="34" applyFont="1" applyFill="1" applyBorder="1" applyAlignment="1" applyProtection="1">
      <alignment vertical="top"/>
      <protection locked="0"/>
    </xf>
    <xf numFmtId="49" fontId="0" fillId="3" borderId="20" xfId="0" applyFill="1" applyBorder="1" applyAlignment="1" applyProtection="1">
      <alignment vertical="top"/>
      <protection locked="0"/>
    </xf>
    <xf numFmtId="49" fontId="22" fillId="4" borderId="29" xfId="34" applyFont="1" applyFill="1" applyBorder="1">
      <alignment vertical="top"/>
      <protection/>
    </xf>
    <xf numFmtId="49" fontId="0" fillId="3" borderId="28" xfId="0" applyFill="1" applyBorder="1" applyAlignment="1" applyProtection="1">
      <alignment vertical="top"/>
      <protection locked="0"/>
    </xf>
    <xf numFmtId="0" fontId="15" fillId="0" borderId="30" xfId="26" applyBorder="1" applyAlignment="1">
      <alignment horizontal="center" vertical="center" wrapText="1"/>
      <protection/>
    </xf>
    <xf numFmtId="0" fontId="15" fillId="0" borderId="31" xfId="26" applyBorder="1" applyAlignment="1">
      <alignment horizontal="center" vertical="center" wrapText="1"/>
      <protection/>
    </xf>
    <xf numFmtId="0" fontId="15" fillId="0" borderId="32" xfId="26" applyBorder="1" applyAlignment="1">
      <alignment horizontal="center" vertical="center" wrapText="1"/>
      <protection/>
    </xf>
    <xf numFmtId="49" fontId="15" fillId="0" borderId="11" xfId="0" applyFont="1" applyBorder="1" applyAlignment="1">
      <alignment vertical="top"/>
    </xf>
    <xf numFmtId="49" fontId="15" fillId="0" borderId="9" xfId="0" applyFont="1" applyBorder="1" applyAlignment="1">
      <alignment vertical="top"/>
    </xf>
    <xf numFmtId="49" fontId="15" fillId="0" borderId="10" xfId="0" applyFont="1" applyBorder="1" applyAlignment="1">
      <alignment vertical="top"/>
    </xf>
    <xf numFmtId="49" fontId="15" fillId="0" borderId="8" xfId="0" applyFont="1" applyBorder="1" applyAlignment="1">
      <alignment vertical="top"/>
    </xf>
    <xf numFmtId="0" fontId="11" fillId="3" borderId="3" xfId="32" applyNumberFormat="1" applyFont="1" applyFill="1" applyBorder="1" applyAlignment="1" applyProtection="1">
      <alignment horizontal="left"/>
      <protection locked="0"/>
    </xf>
    <xf numFmtId="14" fontId="11" fillId="3" borderId="3" xfId="32" applyNumberFormat="1" applyFont="1" applyFill="1" applyBorder="1" applyAlignment="1" applyProtection="1">
      <alignment horizontal="left"/>
      <protection locked="0"/>
    </xf>
    <xf numFmtId="0" fontId="11" fillId="4" borderId="33" xfId="32" applyFont="1" applyFill="1" applyBorder="1" applyAlignment="1">
      <alignment horizontal="center"/>
      <protection/>
    </xf>
    <xf numFmtId="0" fontId="11" fillId="4" borderId="34" xfId="32" applyFont="1" applyFill="1" applyBorder="1" applyAlignment="1">
      <alignment horizontal="center"/>
      <protection/>
    </xf>
    <xf numFmtId="0" fontId="11" fillId="4" borderId="30" xfId="32" applyFont="1" applyFill="1" applyBorder="1" applyAlignment="1">
      <alignment horizontal="center" vertical="center" wrapText="1"/>
      <protection/>
    </xf>
    <xf numFmtId="0" fontId="11" fillId="4" borderId="32" xfId="32" applyFont="1" applyFill="1" applyBorder="1" applyAlignment="1">
      <alignment horizontal="center" vertical="center" wrapText="1"/>
      <protection/>
    </xf>
    <xf numFmtId="0" fontId="11" fillId="4" borderId="35" xfId="32" applyFont="1" applyFill="1" applyBorder="1" applyAlignment="1">
      <alignment horizontal="center" vertical="center" wrapText="1"/>
      <protection/>
    </xf>
    <xf numFmtId="0" fontId="11" fillId="4" borderId="36" xfId="32" applyFont="1" applyFill="1" applyBorder="1" applyAlignment="1">
      <alignment horizontal="center" vertical="center" wrapText="1"/>
      <protection/>
    </xf>
    <xf numFmtId="0" fontId="11" fillId="4" borderId="37" xfId="32" applyFont="1" applyFill="1" applyBorder="1" applyAlignment="1">
      <alignment horizontal="center"/>
      <protection/>
    </xf>
    <xf numFmtId="0" fontId="22" fillId="0" borderId="30" xfId="26" applyFont="1" applyBorder="1" applyAlignment="1">
      <alignment horizontal="center" vertical="center" wrapText="1"/>
      <protection/>
    </xf>
    <xf numFmtId="0" fontId="22" fillId="0" borderId="31" xfId="26" applyFont="1" applyBorder="1" applyAlignment="1">
      <alignment horizontal="center" vertical="center" wrapText="1"/>
      <protection/>
    </xf>
    <xf numFmtId="0" fontId="22" fillId="0" borderId="32" xfId="26" applyFont="1" applyBorder="1" applyAlignment="1">
      <alignment horizontal="center" vertical="center" wrapText="1"/>
      <protection/>
    </xf>
    <xf numFmtId="49" fontId="22" fillId="3" borderId="38" xfId="34" applyFont="1" applyFill="1" applyBorder="1" applyProtection="1">
      <alignment vertical="top"/>
      <protection locked="0"/>
    </xf>
    <xf numFmtId="49" fontId="22" fillId="3" borderId="39" xfId="34" applyFont="1" applyFill="1" applyBorder="1" applyProtection="1">
      <alignment vertical="top"/>
      <protection locked="0"/>
    </xf>
    <xf numFmtId="0" fontId="20" fillId="0" borderId="0" xfId="35" applyFont="1" applyAlignment="1">
      <alignment horizontal="right" vertical="center"/>
      <protection/>
    </xf>
    <xf numFmtId="49" fontId="30" fillId="3" borderId="21" xfId="34" applyFont="1" applyFill="1" applyBorder="1" applyAlignment="1" applyProtection="1">
      <alignment horizontal="center" vertical="center"/>
      <protection locked="0"/>
    </xf>
    <xf numFmtId="49" fontId="30" fillId="3" borderId="27" xfId="34" applyFont="1" applyFill="1" applyBorder="1" applyAlignment="1" applyProtection="1">
      <alignment horizontal="center" vertical="center"/>
      <protection locked="0"/>
    </xf>
    <xf numFmtId="49" fontId="30" fillId="3" borderId="28" xfId="34" applyFont="1" applyFill="1" applyBorder="1" applyAlignment="1" applyProtection="1">
      <alignment horizontal="center" vertical="center"/>
      <protection locked="0"/>
    </xf>
    <xf numFmtId="0" fontId="4" fillId="0" borderId="33" xfId="37" applyBorder="1" applyAlignment="1">
      <alignment horizontal="left" vertical="center" wrapText="1"/>
      <protection/>
    </xf>
    <xf numFmtId="0" fontId="4" fillId="0" borderId="37" xfId="37" applyBorder="1" applyAlignment="1">
      <alignment horizontal="left" vertical="center"/>
      <protection/>
    </xf>
    <xf numFmtId="0" fontId="4" fillId="0" borderId="34" xfId="37" applyBorder="1" applyAlignment="1">
      <alignment horizontal="left" vertical="center"/>
      <protection/>
    </xf>
    <xf numFmtId="49" fontId="22" fillId="3" borderId="21" xfId="34" applyFont="1" applyFill="1" applyBorder="1" applyAlignment="1" applyProtection="1">
      <alignment vertical="top"/>
      <protection locked="0"/>
    </xf>
    <xf numFmtId="49" fontId="0" fillId="0" borderId="27" xfId="0" applyBorder="1" applyAlignment="1" applyProtection="1">
      <alignment vertical="top"/>
      <protection locked="0"/>
    </xf>
    <xf numFmtId="49" fontId="0" fillId="0" borderId="28" xfId="0" applyBorder="1" applyAlignment="1" applyProtection="1">
      <alignment vertical="top"/>
      <protection locked="0"/>
    </xf>
    <xf numFmtId="49" fontId="22" fillId="4" borderId="21" xfId="34" applyFont="1" applyFill="1" applyBorder="1" applyAlignment="1">
      <alignment vertical="top"/>
      <protection/>
    </xf>
    <xf numFmtId="49" fontId="22" fillId="4" borderId="28" xfId="0" applyFont="1" applyFill="1" applyBorder="1" applyAlignment="1">
      <alignment vertical="top"/>
    </xf>
    <xf numFmtId="0" fontId="20" fillId="0" borderId="0" xfId="37" applyFont="1" applyAlignment="1">
      <alignment horizontal="center" vertical="center"/>
      <protection/>
    </xf>
    <xf numFmtId="0" fontId="4" fillId="0" borderId="0" xfId="37" applyAlignment="1">
      <alignment horizontal="center" vertical="center"/>
      <protection/>
    </xf>
    <xf numFmtId="0" fontId="4" fillId="0" borderId="40" xfId="37" applyFont="1" applyBorder="1" applyAlignment="1">
      <alignment horizontal="left" vertical="center" wrapText="1"/>
      <protection/>
    </xf>
    <xf numFmtId="0" fontId="4" fillId="0" borderId="0" xfId="37" applyBorder="1" applyAlignment="1">
      <alignment horizontal="left" vertical="center"/>
      <protection/>
    </xf>
    <xf numFmtId="0" fontId="4" fillId="0" borderId="40" xfId="37" applyBorder="1" applyAlignment="1">
      <alignment horizontal="left" vertical="center"/>
      <protection/>
    </xf>
    <xf numFmtId="0" fontId="4" fillId="0" borderId="35" xfId="37" applyBorder="1" applyAlignment="1">
      <alignment horizontal="left" vertical="center"/>
      <protection/>
    </xf>
    <xf numFmtId="0" fontId="4" fillId="0" borderId="41" xfId="37" applyBorder="1" applyAlignment="1">
      <alignment horizontal="left" vertical="center"/>
      <protection/>
    </xf>
    <xf numFmtId="0" fontId="4" fillId="0" borderId="40" xfId="37" applyBorder="1" applyAlignment="1">
      <alignment horizontal="center" vertical="center" wrapText="1"/>
      <protection/>
    </xf>
    <xf numFmtId="0" fontId="4" fillId="0" borderId="0" xfId="37" applyBorder="1" applyAlignment="1">
      <alignment horizontal="center" vertical="center"/>
      <protection/>
    </xf>
    <xf numFmtId="0" fontId="4" fillId="0" borderId="42" xfId="37" applyBorder="1" applyAlignment="1">
      <alignment horizontal="center" vertical="center"/>
      <protection/>
    </xf>
    <xf numFmtId="0" fontId="4" fillId="0" borderId="40" xfId="37" applyBorder="1" applyAlignment="1">
      <alignment horizontal="center" vertical="center"/>
      <protection/>
    </xf>
    <xf numFmtId="0" fontId="4" fillId="0" borderId="35" xfId="37" applyBorder="1" applyAlignment="1">
      <alignment horizontal="center" vertical="center"/>
      <protection/>
    </xf>
    <xf numFmtId="0" fontId="4" fillId="0" borderId="41" xfId="37" applyBorder="1" applyAlignment="1">
      <alignment horizontal="center" vertical="center"/>
      <protection/>
    </xf>
    <xf numFmtId="0" fontId="4" fillId="0" borderId="36" xfId="37" applyBorder="1" applyAlignment="1">
      <alignment horizontal="center" vertical="center"/>
      <protection/>
    </xf>
    <xf numFmtId="0" fontId="29" fillId="0" borderId="0" xfId="37" applyFont="1" applyAlignment="1">
      <alignment horizontal="center" vertical="center" wrapText="1"/>
      <protection/>
    </xf>
    <xf numFmtId="0" fontId="4" fillId="0" borderId="0" xfId="37" applyAlignment="1">
      <alignment horizontal="center" vertical="center" wrapText="1"/>
      <protection/>
    </xf>
    <xf numFmtId="0" fontId="20" fillId="0" borderId="21" xfId="37" applyFont="1" applyBorder="1" applyAlignment="1">
      <alignment horizontal="center" vertical="center"/>
      <protection/>
    </xf>
    <xf numFmtId="0" fontId="1" fillId="0" borderId="28" xfId="37" applyFont="1" applyBorder="1" applyAlignment="1">
      <alignment horizontal="center" vertical="center"/>
      <protection/>
    </xf>
    <xf numFmtId="0" fontId="4" fillId="0" borderId="33" xfId="37" applyBorder="1" applyAlignment="1">
      <alignment horizontal="center" vertical="center" wrapText="1"/>
      <protection/>
    </xf>
    <xf numFmtId="0" fontId="4" fillId="0" borderId="37" xfId="37" applyBorder="1" applyAlignment="1">
      <alignment horizontal="center" vertical="center" wrapText="1"/>
      <protection/>
    </xf>
    <xf numFmtId="0" fontId="4" fillId="0" borderId="34" xfId="37" applyBorder="1" applyAlignment="1">
      <alignment horizontal="center" vertical="center" wrapText="1"/>
      <protection/>
    </xf>
    <xf numFmtId="0" fontId="4" fillId="0" borderId="21" xfId="37" applyBorder="1" applyAlignment="1">
      <alignment horizontal="center" vertical="center"/>
      <protection/>
    </xf>
    <xf numFmtId="0" fontId="4" fillId="0" borderId="27" xfId="37" applyBorder="1" applyAlignment="1">
      <alignment horizontal="center" vertical="center"/>
      <protection/>
    </xf>
    <xf numFmtId="0" fontId="4" fillId="0" borderId="28" xfId="37" applyBorder="1" applyAlignment="1">
      <alignment horizontal="center" vertical="center"/>
      <protection/>
    </xf>
    <xf numFmtId="49" fontId="22" fillId="3" borderId="21" xfId="34" applyNumberFormat="1" applyFont="1" applyFill="1" applyBorder="1" applyAlignment="1" applyProtection="1">
      <alignment vertical="top"/>
      <protection locked="0"/>
    </xf>
    <xf numFmtId="49" fontId="0" fillId="0" borderId="28" xfId="0" applyNumberFormat="1" applyBorder="1" applyAlignment="1">
      <alignment vertical="top"/>
    </xf>
    <xf numFmtId="0" fontId="4" fillId="0" borderId="43" xfId="37" applyBorder="1" applyAlignment="1">
      <alignment horizontal="center" vertical="center"/>
      <protection/>
    </xf>
    <xf numFmtId="0" fontId="29" fillId="0" borderId="43" xfId="37" applyFont="1" applyBorder="1" applyAlignment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/>
      <protection locked="0"/>
    </xf>
    <xf numFmtId="0" fontId="4" fillId="0" borderId="20" xfId="37" applyBorder="1" applyAlignment="1" applyProtection="1">
      <alignment horizontal="center" vertical="center"/>
      <protection locked="0"/>
    </xf>
    <xf numFmtId="0" fontId="39" fillId="4" borderId="22" xfId="37" applyFont="1" applyFill="1" applyBorder="1" applyAlignment="1">
      <alignment horizontal="center" vertical="center" wrapText="1"/>
      <protection/>
    </xf>
    <xf numFmtId="0" fontId="39" fillId="4" borderId="43" xfId="37" applyFont="1" applyFill="1" applyBorder="1" applyAlignment="1">
      <alignment horizontal="center" vertical="center" wrapText="1"/>
      <protection/>
    </xf>
    <xf numFmtId="0" fontId="39" fillId="4" borderId="13" xfId="37" applyFont="1" applyFill="1" applyBorder="1" applyAlignment="1">
      <alignment horizontal="center" vertical="center" wrapText="1"/>
      <protection/>
    </xf>
    <xf numFmtId="0" fontId="39" fillId="4" borderId="18" xfId="37" applyFont="1" applyFill="1" applyBorder="1" applyAlignment="1">
      <alignment horizontal="center" vertical="center" wrapText="1"/>
      <protection/>
    </xf>
    <xf numFmtId="0" fontId="39" fillId="4" borderId="0" xfId="37" applyFont="1" applyFill="1" applyBorder="1" applyAlignment="1">
      <alignment horizontal="center" vertical="center" wrapText="1"/>
      <protection/>
    </xf>
    <xf numFmtId="0" fontId="39" fillId="4" borderId="23" xfId="37" applyFont="1" applyFill="1" applyBorder="1" applyAlignment="1">
      <alignment horizontal="center" vertical="center" wrapText="1"/>
      <protection/>
    </xf>
    <xf numFmtId="0" fontId="39" fillId="4" borderId="19" xfId="37" applyFont="1" applyFill="1" applyBorder="1" applyAlignment="1">
      <alignment horizontal="center" vertical="center" wrapText="1"/>
      <protection/>
    </xf>
    <xf numFmtId="0" fontId="39" fillId="4" borderId="20" xfId="37" applyFont="1" applyFill="1" applyBorder="1" applyAlignment="1">
      <alignment horizontal="center" vertical="center" wrapText="1"/>
      <protection/>
    </xf>
    <xf numFmtId="0" fontId="39" fillId="4" borderId="15" xfId="37" applyFont="1" applyFill="1" applyBorder="1" applyAlignment="1">
      <alignment horizontal="center" vertical="center" wrapText="1"/>
      <protection/>
    </xf>
    <xf numFmtId="0" fontId="4" fillId="3" borderId="22" xfId="37" applyFill="1" applyBorder="1" applyAlignment="1" applyProtection="1">
      <alignment horizontal="center" vertical="center" wrapText="1"/>
      <protection locked="0"/>
    </xf>
    <xf numFmtId="0" fontId="4" fillId="3" borderId="43" xfId="37" applyFill="1" applyBorder="1" applyAlignment="1" applyProtection="1">
      <alignment horizontal="center" vertical="center" wrapText="1"/>
      <protection locked="0"/>
    </xf>
    <xf numFmtId="0" fontId="4" fillId="3" borderId="13" xfId="37" applyFill="1" applyBorder="1" applyAlignment="1" applyProtection="1">
      <alignment horizontal="center" vertical="center" wrapText="1"/>
      <protection locked="0"/>
    </xf>
    <xf numFmtId="0" fontId="4" fillId="3" borderId="18" xfId="37" applyFill="1" applyBorder="1" applyAlignment="1" applyProtection="1">
      <alignment horizontal="center" vertical="center" wrapText="1"/>
      <protection locked="0"/>
    </xf>
    <xf numFmtId="0" fontId="4" fillId="3" borderId="0" xfId="37" applyFill="1" applyBorder="1" applyAlignment="1" applyProtection="1">
      <alignment horizontal="center" vertical="center" wrapText="1"/>
      <protection locked="0"/>
    </xf>
    <xf numFmtId="0" fontId="4" fillId="3" borderId="23" xfId="37" applyFill="1" applyBorder="1" applyAlignment="1" applyProtection="1">
      <alignment horizontal="center" vertical="center" wrapText="1"/>
      <protection locked="0"/>
    </xf>
    <xf numFmtId="0" fontId="4" fillId="3" borderId="19" xfId="37" applyFill="1" applyBorder="1" applyAlignment="1" applyProtection="1">
      <alignment horizontal="center" vertical="center" wrapText="1"/>
      <protection locked="0"/>
    </xf>
    <xf numFmtId="0" fontId="4" fillId="3" borderId="20" xfId="37" applyFill="1" applyBorder="1" applyAlignment="1" applyProtection="1">
      <alignment horizontal="center" vertical="center" wrapText="1"/>
      <protection locked="0"/>
    </xf>
    <xf numFmtId="0" fontId="4" fillId="3" borderId="15" xfId="37" applyFill="1" applyBorder="1" applyAlignment="1" applyProtection="1">
      <alignment horizontal="center" vertical="center" wrapText="1"/>
      <protection locked="0"/>
    </xf>
    <xf numFmtId="0" fontId="29" fillId="0" borderId="20" xfId="37" applyFont="1" applyBorder="1" applyAlignment="1">
      <alignment horizontal="center" vertical="center"/>
      <protection/>
    </xf>
    <xf numFmtId="0" fontId="4" fillId="0" borderId="20" xfId="37" applyBorder="1" applyAlignment="1">
      <alignment horizontal="center" vertical="center"/>
      <protection/>
    </xf>
    <xf numFmtId="0" fontId="1" fillId="0" borderId="0" xfId="37" applyFont="1" applyAlignment="1">
      <alignment horizontal="center" vertical="center" wrapText="1"/>
      <protection/>
    </xf>
    <xf numFmtId="0" fontId="29" fillId="0" borderId="20" xfId="37" applyFont="1" applyBorder="1" applyAlignment="1" applyProtection="1">
      <alignment horizontal="center" vertical="center" wrapText="1"/>
      <protection locked="0"/>
    </xf>
    <xf numFmtId="0" fontId="4" fillId="0" borderId="0" xfId="37" applyFont="1" applyAlignment="1" applyProtection="1">
      <alignment horizontal="center" vertical="center"/>
      <protection locked="0"/>
    </xf>
    <xf numFmtId="0" fontId="4" fillId="0" borderId="0" xfId="37" applyAlignment="1" applyProtection="1">
      <alignment horizontal="center" vertical="center"/>
      <protection locked="0"/>
    </xf>
    <xf numFmtId="49" fontId="34" fillId="0" borderId="0" xfId="21" applyFont="1" applyAlignment="1">
      <alignment horizontal="left" vertical="top" wrapText="1"/>
    </xf>
    <xf numFmtId="49" fontId="0" fillId="0" borderId="0" xfId="0" applyAlignment="1">
      <alignment vertical="top" wrapText="1"/>
    </xf>
    <xf numFmtId="49" fontId="33" fillId="0" borderId="0" xfId="0" applyFont="1" applyAlignment="1">
      <alignment horizontal="left" vertical="top" wrapText="1"/>
    </xf>
    <xf numFmtId="49" fontId="32" fillId="9" borderId="44" xfId="0" applyFont="1" applyFill="1" applyBorder="1" applyAlignment="1">
      <alignment horizontal="center" vertical="top" wrapText="1"/>
    </xf>
    <xf numFmtId="49" fontId="32" fillId="9" borderId="45" xfId="0" applyFont="1" applyFill="1" applyBorder="1" applyAlignment="1">
      <alignment horizontal="center" vertical="top" wrapText="1"/>
    </xf>
    <xf numFmtId="49" fontId="32" fillId="9" borderId="46" xfId="0" applyFont="1" applyFill="1" applyBorder="1" applyAlignment="1">
      <alignment horizontal="center" vertical="top" wrapText="1"/>
    </xf>
    <xf numFmtId="49" fontId="32" fillId="0" borderId="21" xfId="0" applyFont="1" applyBorder="1" applyAlignment="1">
      <alignment horizontal="center" vertical="top" wrapText="1"/>
    </xf>
    <xf numFmtId="49" fontId="0" fillId="0" borderId="27" xfId="0" applyFont="1" applyBorder="1" applyAlignment="1">
      <alignment vertical="top" wrapText="1"/>
    </xf>
    <xf numFmtId="49" fontId="0" fillId="0" borderId="28" xfId="0" applyFont="1" applyBorder="1" applyAlignment="1">
      <alignment vertical="top" wrapText="1"/>
    </xf>
    <xf numFmtId="49" fontId="33" fillId="0" borderId="0" xfId="0" applyFont="1" applyAlignment="1">
      <alignment vertical="top" wrapText="1"/>
    </xf>
  </cellXfs>
  <cellStyles count="33">
    <cellStyle name="Normal" xfId="0"/>
    <cellStyle name="Currency [0]" xfId="16"/>
    <cellStyle name="Normal_Form2.1" xfId="17"/>
    <cellStyle name="Normal1" xfId="18"/>
    <cellStyle name="Price_Body" xfId="19"/>
    <cellStyle name="Беззащитный" xfId="20"/>
    <cellStyle name="Hyperlink" xfId="21"/>
    <cellStyle name="Гиперссылка_GRO.2008" xfId="22"/>
    <cellStyle name="Currency" xfId="23"/>
    <cellStyle name="Currency [0]" xfId="24"/>
    <cellStyle name="Заголовок" xfId="25"/>
    <cellStyle name="ЗаголовокСтолбца" xfId="26"/>
    <cellStyle name="Защитный" xfId="27"/>
    <cellStyle name="Значение" xfId="28"/>
    <cellStyle name="Мои наименования показателей" xfId="29"/>
    <cellStyle name="Мой заголовок" xfId="30"/>
    <cellStyle name="Мой заголовок листа" xfId="31"/>
    <cellStyle name="Обычный_0616008" xfId="32"/>
    <cellStyle name="Обычный_GRO.2008" xfId="33"/>
    <cellStyle name="Обычный_OREP.TES330.2008.2" xfId="34"/>
    <cellStyle name="Обычный_Покупка" xfId="35"/>
    <cellStyle name="Обычный_Полезный отпуск теплоэнергии в паре" xfId="36"/>
    <cellStyle name="Обычный_Сведения об отпуске (передаче) электроэнергии потребителям распределительными сетевыми организациями" xfId="37"/>
    <cellStyle name="Followed Hyperlink" xfId="38"/>
    <cellStyle name="Percent" xfId="39"/>
    <cellStyle name="Текстовый" xfId="40"/>
    <cellStyle name="Тысячи [0]_3Com" xfId="41"/>
    <cellStyle name="Тысячи_3Com" xfId="42"/>
    <cellStyle name="Comma" xfId="43"/>
    <cellStyle name="Comma [0]" xfId="44"/>
    <cellStyle name="Формула" xfId="45"/>
    <cellStyle name="ФормулаВБ" xfId="46"/>
    <cellStyle name="ФормулаНаКонтроль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4</xdr:row>
      <xdr:rowOff>0</xdr:rowOff>
    </xdr:from>
    <xdr:to>
      <xdr:col>2</xdr:col>
      <xdr:colOff>1114425</xdr:colOff>
      <xdr:row>6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114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26</xdr:row>
      <xdr:rowOff>19050</xdr:rowOff>
    </xdr:from>
    <xdr:to>
      <xdr:col>2</xdr:col>
      <xdr:colOff>2114550</xdr:colOff>
      <xdr:row>28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33800"/>
          <a:ext cx="1828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ream\&#1064;&#1072;&#1073;&#1083;&#1086;&#1085;\work\&#1041;&#1072;&#1083;&#1072;&#1085;&#1089;&#1099;\&#1057;&#1044;&#1077;&#1083;&#1072;&#1085;&#1086;1\ias$F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SET.NET.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ZATR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Справочники"/>
      <sheetName val="лист замечаний"/>
      <sheetName val="Производство"/>
      <sheetName val="Передача"/>
      <sheetName val="TEHSHEET"/>
    </sheetNames>
    <sheetDataSet>
      <sheetData sheetId="7">
        <row r="6">
          <cell r="C6" t="str">
            <v>Выберите название региона</v>
          </cell>
        </row>
        <row r="7">
          <cell r="C7" t="str">
            <v>Агинский Бурятский автономный округ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 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46" TargetMode="External" /><Relationship Id="rId2" Type="http://schemas.openxmlformats.org/officeDocument/2006/relationships/hyperlink" Target="mailto:Ivanov@mail.ru" TargetMode="External" /><Relationship Id="rId3" Type="http://schemas.openxmlformats.org/officeDocument/2006/relationships/hyperlink" Target="mailto:Vopros46@fstrf.ru" TargetMode="External" /><Relationship Id="rId4" Type="http://schemas.openxmlformats.org/officeDocument/2006/relationships/hyperlink" Target="http://eias.ru/46.htm" TargetMode="Externa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workbookViewId="0" topLeftCell="A1">
      <selection activeCell="D21" sqref="D21"/>
    </sheetView>
  </sheetViews>
  <sheetFormatPr defaultColWidth="9.140625" defaultRowHeight="11.25"/>
  <sheetData>
    <row r="1" ht="11.25">
      <c r="A1" t="s">
        <v>14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zoomScale="90" zoomScaleNormal="90" workbookViewId="0" topLeftCell="A1">
      <selection activeCell="D35" sqref="D35"/>
    </sheetView>
  </sheetViews>
  <sheetFormatPr defaultColWidth="9.140625" defaultRowHeight="11.25"/>
  <cols>
    <col min="1" max="1" width="24.7109375" style="0" customWidth="1"/>
    <col min="2" max="7" width="19.00390625" style="0" customWidth="1"/>
    <col min="8" max="16384" width="7.00390625" style="0" customWidth="1"/>
  </cols>
  <sheetData>
    <row r="1" ht="11.25">
      <c r="G1" s="2" t="s">
        <v>2</v>
      </c>
    </row>
    <row r="2" spans="1:7" ht="39">
      <c r="A2" s="16" t="s">
        <v>33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3</v>
      </c>
      <c r="B6" s="117" t="s">
        <v>18</v>
      </c>
      <c r="C6" s="117"/>
      <c r="D6" s="117"/>
      <c r="E6" s="117"/>
      <c r="F6" s="117"/>
      <c r="G6" s="118"/>
    </row>
    <row r="7" spans="1:7" ht="23.25" customHeight="1" thickBot="1">
      <c r="A7" s="6" t="s">
        <v>4</v>
      </c>
      <c r="B7" s="115" t="s">
        <v>13</v>
      </c>
      <c r="C7" s="115"/>
      <c r="D7" s="115"/>
      <c r="E7" s="115"/>
      <c r="F7" s="115"/>
      <c r="G7" s="116"/>
    </row>
    <row r="8" s="1" customFormat="1" ht="11.25"/>
    <row r="9" spans="1:7" ht="12" thickBot="1">
      <c r="A9" s="112" t="s">
        <v>5</v>
      </c>
      <c r="B9" s="113"/>
      <c r="C9" s="113"/>
      <c r="D9" s="113"/>
      <c r="E9" s="113"/>
      <c r="F9" s="113"/>
      <c r="G9" s="114"/>
    </row>
    <row r="10" spans="1:7" ht="45">
      <c r="A10" s="19" t="s">
        <v>6</v>
      </c>
      <c r="B10" s="20" t="s">
        <v>15</v>
      </c>
      <c r="C10" s="20" t="s">
        <v>7</v>
      </c>
      <c r="D10" s="20" t="s">
        <v>8</v>
      </c>
      <c r="E10" s="20" t="s">
        <v>9</v>
      </c>
      <c r="F10" s="20" t="s">
        <v>10</v>
      </c>
      <c r="G10" s="21" t="s">
        <v>11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 t="s">
        <v>24</v>
      </c>
      <c r="B12" s="22" t="s">
        <v>25</v>
      </c>
      <c r="C12" s="22" t="s">
        <v>22</v>
      </c>
      <c r="D12" s="22" t="s">
        <v>19</v>
      </c>
      <c r="E12" s="22" t="s">
        <v>21</v>
      </c>
      <c r="F12" s="22" t="s">
        <v>23</v>
      </c>
      <c r="G12" s="23" t="s">
        <v>20</v>
      </c>
    </row>
    <row r="13" ht="12" thickBot="1"/>
    <row r="14" spans="1:2" ht="11.25">
      <c r="A14" s="9" t="s">
        <v>0</v>
      </c>
      <c r="B14" s="13">
        <v>2007</v>
      </c>
    </row>
    <row r="15" spans="1:2" ht="11.25">
      <c r="A15" s="5" t="s">
        <v>1</v>
      </c>
      <c r="B15" s="14">
        <f>B14-1</f>
        <v>2006</v>
      </c>
    </row>
    <row r="16" spans="1:2" ht="12" thickBot="1">
      <c r="A16" s="6" t="s">
        <v>12</v>
      </c>
      <c r="B16" s="15">
        <f>БазовыйПериод-1</f>
        <v>2005</v>
      </c>
    </row>
    <row r="18" spans="1:3" ht="11.25">
      <c r="A18" t="s">
        <v>16</v>
      </c>
      <c r="B18" s="24">
        <v>38870</v>
      </c>
      <c r="C18" t="s">
        <v>17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2:D34"/>
  <sheetViews>
    <sheetView workbookViewId="0" topLeftCell="A10">
      <selection activeCell="B2" sqref="B2"/>
    </sheetView>
  </sheetViews>
  <sheetFormatPr defaultColWidth="9.140625" defaultRowHeight="11.25"/>
  <cols>
    <col min="1" max="1" width="9.140625" style="42" customWidth="1"/>
    <col min="2" max="2" width="125.8515625" style="42" customWidth="1"/>
    <col min="3" max="16384" width="9.140625" style="42" customWidth="1"/>
  </cols>
  <sheetData>
    <row r="2" spans="2:4" ht="15.75">
      <c r="B2" s="99" t="s">
        <v>168</v>
      </c>
      <c r="D2" s="100" t="s">
        <v>281</v>
      </c>
    </row>
    <row r="3" ht="35.25" customHeight="1">
      <c r="B3" s="101" t="s">
        <v>169</v>
      </c>
    </row>
    <row r="4" ht="24.75" customHeight="1">
      <c r="B4" s="101" t="s">
        <v>170</v>
      </c>
    </row>
    <row r="5" ht="24" customHeight="1">
      <c r="B5" s="101" t="s">
        <v>171</v>
      </c>
    </row>
    <row r="6" ht="39" customHeight="1">
      <c r="B6" s="101" t="s">
        <v>172</v>
      </c>
    </row>
    <row r="7" ht="23.25" customHeight="1">
      <c r="B7" s="46" t="s">
        <v>173</v>
      </c>
    </row>
    <row r="8" ht="23.25" customHeight="1">
      <c r="B8" s="46" t="s">
        <v>279</v>
      </c>
    </row>
    <row r="9" ht="21" customHeight="1">
      <c r="B9" s="46" t="s">
        <v>278</v>
      </c>
    </row>
    <row r="10" ht="52.5" customHeight="1">
      <c r="B10" s="43" t="s">
        <v>33</v>
      </c>
    </row>
    <row r="11" ht="87.75" customHeight="1">
      <c r="B11" s="44" t="s">
        <v>131</v>
      </c>
    </row>
    <row r="12" ht="41.25" customHeight="1">
      <c r="B12" s="45" t="s">
        <v>34</v>
      </c>
    </row>
    <row r="13" ht="24.75" customHeight="1">
      <c r="B13" s="45" t="s">
        <v>280</v>
      </c>
    </row>
    <row r="14" ht="37.5" customHeight="1">
      <c r="B14" s="45" t="s">
        <v>35</v>
      </c>
    </row>
    <row r="15" ht="57" customHeight="1">
      <c r="B15" s="45" t="s">
        <v>36</v>
      </c>
    </row>
    <row r="16" ht="36.75" customHeight="1">
      <c r="B16" s="45" t="s">
        <v>37</v>
      </c>
    </row>
    <row r="17" ht="42" customHeight="1">
      <c r="B17" s="45" t="s">
        <v>38</v>
      </c>
    </row>
    <row r="18" ht="41.25" customHeight="1">
      <c r="B18" s="45" t="s">
        <v>39</v>
      </c>
    </row>
    <row r="19" ht="39.75" customHeight="1">
      <c r="B19" s="45" t="s">
        <v>40</v>
      </c>
    </row>
    <row r="20" ht="38.25" customHeight="1">
      <c r="B20" s="45" t="s">
        <v>132</v>
      </c>
    </row>
    <row r="21" ht="15">
      <c r="B21" s="46"/>
    </row>
    <row r="22" ht="15">
      <c r="B22" s="46"/>
    </row>
    <row r="23" ht="15">
      <c r="B23" s="46"/>
    </row>
    <row r="24" ht="15">
      <c r="B24" s="46"/>
    </row>
    <row r="25" ht="15">
      <c r="B25" s="46"/>
    </row>
    <row r="26" ht="15">
      <c r="B26" s="46"/>
    </row>
    <row r="27" ht="14.25">
      <c r="B27" s="41"/>
    </row>
    <row r="28" ht="15">
      <c r="B28" s="46"/>
    </row>
    <row r="29" ht="15">
      <c r="B29" s="46"/>
    </row>
    <row r="30" ht="15">
      <c r="B30" s="46"/>
    </row>
    <row r="31" ht="12.75">
      <c r="B31" s="47"/>
    </row>
    <row r="32" ht="15">
      <c r="B32" s="46"/>
    </row>
    <row r="33" ht="14.25">
      <c r="B33" s="41"/>
    </row>
    <row r="34" ht="15">
      <c r="B34" s="46"/>
    </row>
  </sheetData>
  <sheetProtection password="FA9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9"/>
  <sheetViews>
    <sheetView zoomScale="90" zoomScaleNormal="90" workbookViewId="0" topLeftCell="A1">
      <selection activeCell="B25" sqref="B25:D25"/>
    </sheetView>
  </sheetViews>
  <sheetFormatPr defaultColWidth="9.140625" defaultRowHeight="11.25"/>
  <cols>
    <col min="1" max="1" width="26.00390625" style="26" customWidth="1"/>
    <col min="2" max="7" width="19.00390625" style="26" customWidth="1"/>
    <col min="8" max="11" width="7.00390625" style="26" customWidth="1"/>
    <col min="12" max="12" width="11.140625" style="26" customWidth="1"/>
    <col min="13" max="16384" width="7.00390625" style="26" customWidth="1"/>
  </cols>
  <sheetData>
    <row r="1" spans="1:10" ht="12.75">
      <c r="A1" s="25"/>
      <c r="F1" s="133" t="s">
        <v>43</v>
      </c>
      <c r="G1" s="133"/>
      <c r="H1" s="27"/>
      <c r="I1" s="27"/>
      <c r="J1" s="27"/>
    </row>
    <row r="2" spans="1:10" ht="12.75">
      <c r="A2" s="25"/>
      <c r="G2" s="28"/>
      <c r="H2" s="27"/>
      <c r="I2" s="27"/>
      <c r="J2" s="27"/>
    </row>
    <row r="3" spans="1:12" ht="12.75">
      <c r="A3" s="25"/>
      <c r="G3" s="28"/>
      <c r="H3" s="27"/>
      <c r="I3" s="27"/>
      <c r="J3" s="27"/>
      <c r="L3" s="100" t="s">
        <v>281</v>
      </c>
    </row>
    <row r="4" spans="1:7" ht="43.5" customHeight="1">
      <c r="A4" s="83" t="s">
        <v>84</v>
      </c>
      <c r="B4" s="29"/>
      <c r="C4" s="29"/>
      <c r="D4" s="29"/>
      <c r="E4" s="29"/>
      <c r="F4" s="29"/>
      <c r="G4" s="29"/>
    </row>
    <row r="5" spans="1:7" ht="18.75" customHeight="1">
      <c r="A5" s="83"/>
      <c r="B5" s="29"/>
      <c r="C5" s="29"/>
      <c r="D5" s="29"/>
      <c r="E5" s="29"/>
      <c r="F5" s="29"/>
      <c r="G5" s="29"/>
    </row>
    <row r="6" spans="1:7" ht="14.25" customHeight="1" thickBot="1">
      <c r="A6" s="83"/>
      <c r="B6" s="29"/>
      <c r="C6" s="29"/>
      <c r="D6" s="29"/>
      <c r="E6" s="29"/>
      <c r="F6" s="29"/>
      <c r="G6" s="29"/>
    </row>
    <row r="7" spans="1:17" ht="14.25" customHeight="1" thickBot="1">
      <c r="A7" s="166" t="s">
        <v>41</v>
      </c>
      <c r="B7" s="167"/>
      <c r="C7" s="167"/>
      <c r="D7" s="167"/>
      <c r="E7" s="167"/>
      <c r="F7" s="167"/>
      <c r="G7" s="167"/>
      <c r="H7" s="167"/>
      <c r="I7" s="168"/>
      <c r="J7" s="166" t="s">
        <v>42</v>
      </c>
      <c r="K7" s="167"/>
      <c r="L7" s="168"/>
      <c r="M7" s="48"/>
      <c r="N7" s="145" t="s">
        <v>43</v>
      </c>
      <c r="O7" s="146"/>
      <c r="P7" s="146"/>
      <c r="Q7" s="146"/>
    </row>
    <row r="8" spans="1:17" ht="14.25" customHeight="1">
      <c r="A8" s="147" t="s">
        <v>133</v>
      </c>
      <c r="B8" s="148"/>
      <c r="C8" s="148"/>
      <c r="D8" s="148"/>
      <c r="E8" s="148"/>
      <c r="F8" s="148"/>
      <c r="G8" s="148"/>
      <c r="H8" s="148"/>
      <c r="I8" s="148"/>
      <c r="J8" s="152" t="s">
        <v>44</v>
      </c>
      <c r="K8" s="153"/>
      <c r="L8" s="154"/>
      <c r="M8" s="48"/>
      <c r="N8" s="48"/>
      <c r="O8" s="48"/>
      <c r="P8" s="48"/>
      <c r="Q8" s="48"/>
    </row>
    <row r="9" spans="1:17" ht="14.25" customHeight="1">
      <c r="A9" s="149"/>
      <c r="B9" s="148"/>
      <c r="C9" s="148"/>
      <c r="D9" s="148"/>
      <c r="E9" s="148"/>
      <c r="F9" s="148"/>
      <c r="G9" s="148"/>
      <c r="H9" s="148"/>
      <c r="I9" s="148"/>
      <c r="J9" s="155"/>
      <c r="K9" s="153"/>
      <c r="L9" s="154"/>
      <c r="M9" s="48"/>
      <c r="N9" s="48"/>
      <c r="O9" s="48"/>
      <c r="P9" s="48"/>
      <c r="Q9" s="48"/>
    </row>
    <row r="10" spans="1:17" ht="14.25" customHeight="1">
      <c r="A10" s="149"/>
      <c r="B10" s="148"/>
      <c r="C10" s="148"/>
      <c r="D10" s="148"/>
      <c r="E10" s="148"/>
      <c r="F10" s="148"/>
      <c r="G10" s="148"/>
      <c r="H10" s="148"/>
      <c r="I10" s="148"/>
      <c r="J10" s="155"/>
      <c r="K10" s="153"/>
      <c r="L10" s="154"/>
      <c r="M10" s="48"/>
      <c r="N10" s="159" t="s">
        <v>45</v>
      </c>
      <c r="O10" s="160"/>
      <c r="P10" s="160"/>
      <c r="Q10" s="160"/>
    </row>
    <row r="11" spans="1:17" ht="16.5" customHeight="1">
      <c r="A11" s="149"/>
      <c r="B11" s="148"/>
      <c r="C11" s="148"/>
      <c r="D11" s="148"/>
      <c r="E11" s="148"/>
      <c r="F11" s="148"/>
      <c r="G11" s="148"/>
      <c r="H11" s="148"/>
      <c r="I11" s="148"/>
      <c r="J11" s="155"/>
      <c r="K11" s="153"/>
      <c r="L11" s="154"/>
      <c r="M11" s="48"/>
      <c r="N11" s="160"/>
      <c r="O11" s="160"/>
      <c r="P11" s="160"/>
      <c r="Q11" s="160"/>
    </row>
    <row r="12" spans="1:17" ht="15" customHeight="1">
      <c r="A12" s="149"/>
      <c r="B12" s="148"/>
      <c r="C12" s="148"/>
      <c r="D12" s="148"/>
      <c r="E12" s="148"/>
      <c r="F12" s="148"/>
      <c r="G12" s="148"/>
      <c r="H12" s="148"/>
      <c r="I12" s="148"/>
      <c r="J12" s="155"/>
      <c r="K12" s="153"/>
      <c r="L12" s="154"/>
      <c r="M12" s="48"/>
      <c r="N12" s="160"/>
      <c r="O12" s="160"/>
      <c r="P12" s="160"/>
      <c r="Q12" s="160"/>
    </row>
    <row r="13" spans="1:17" ht="12.75">
      <c r="A13" s="149"/>
      <c r="B13" s="148"/>
      <c r="C13" s="148"/>
      <c r="D13" s="148"/>
      <c r="E13" s="148"/>
      <c r="F13" s="148"/>
      <c r="G13" s="148"/>
      <c r="H13" s="148"/>
      <c r="I13" s="148"/>
      <c r="J13" s="155"/>
      <c r="K13" s="153"/>
      <c r="L13" s="154"/>
      <c r="M13" s="48"/>
      <c r="N13" s="160"/>
      <c r="O13" s="160"/>
      <c r="P13" s="160"/>
      <c r="Q13" s="160"/>
    </row>
    <row r="14" spans="1:17" s="31" customFormat="1" ht="13.5" thickBot="1">
      <c r="A14" s="149"/>
      <c r="B14" s="148"/>
      <c r="C14" s="148"/>
      <c r="D14" s="148"/>
      <c r="E14" s="148"/>
      <c r="F14" s="148"/>
      <c r="G14" s="148"/>
      <c r="H14" s="148"/>
      <c r="I14" s="148"/>
      <c r="J14" s="155"/>
      <c r="K14" s="153"/>
      <c r="L14" s="154"/>
      <c r="M14" s="48"/>
      <c r="N14" s="48"/>
      <c r="O14" s="48"/>
      <c r="P14" s="48"/>
      <c r="Q14" s="48"/>
    </row>
    <row r="15" spans="1:17" ht="23.25" customHeight="1" thickBot="1">
      <c r="A15" s="149"/>
      <c r="B15" s="148"/>
      <c r="C15" s="148"/>
      <c r="D15" s="148"/>
      <c r="E15" s="148"/>
      <c r="F15" s="148"/>
      <c r="G15" s="148"/>
      <c r="H15" s="148"/>
      <c r="I15" s="148"/>
      <c r="J15" s="155"/>
      <c r="K15" s="153"/>
      <c r="L15" s="154"/>
      <c r="M15" s="48"/>
      <c r="N15" s="48"/>
      <c r="O15" s="161" t="s">
        <v>46</v>
      </c>
      <c r="P15" s="162"/>
      <c r="Q15" s="48"/>
    </row>
    <row r="16" spans="1:17" ht="23.25" customHeight="1">
      <c r="A16" s="149"/>
      <c r="B16" s="148"/>
      <c r="C16" s="148"/>
      <c r="D16" s="148"/>
      <c r="E16" s="148"/>
      <c r="F16" s="148"/>
      <c r="G16" s="148"/>
      <c r="H16" s="148"/>
      <c r="I16" s="148"/>
      <c r="J16" s="155"/>
      <c r="K16" s="153"/>
      <c r="L16" s="154"/>
      <c r="M16" s="48"/>
      <c r="N16" s="48"/>
      <c r="O16" s="48"/>
      <c r="P16" s="48"/>
      <c r="Q16" s="48"/>
    </row>
    <row r="17" spans="1:17" ht="23.25" customHeight="1">
      <c r="A17" s="150"/>
      <c r="B17" s="151"/>
      <c r="C17" s="151"/>
      <c r="D17" s="151"/>
      <c r="E17" s="151"/>
      <c r="F17" s="151"/>
      <c r="G17" s="151"/>
      <c r="H17" s="151"/>
      <c r="I17" s="151"/>
      <c r="J17" s="156"/>
      <c r="K17" s="157"/>
      <c r="L17" s="158"/>
      <c r="M17" s="48"/>
      <c r="N17" s="48"/>
      <c r="O17" s="48"/>
      <c r="P17" s="48"/>
      <c r="Q17" s="48"/>
    </row>
    <row r="18" spans="1:17" s="31" customFormat="1" ht="12.75">
      <c r="A18" s="137" t="s">
        <v>47</v>
      </c>
      <c r="B18" s="138"/>
      <c r="C18" s="138"/>
      <c r="D18" s="138"/>
      <c r="E18" s="138"/>
      <c r="F18" s="138"/>
      <c r="G18" s="138"/>
      <c r="H18" s="138"/>
      <c r="I18" s="139"/>
      <c r="J18" s="163" t="s">
        <v>48</v>
      </c>
      <c r="K18" s="164"/>
      <c r="L18" s="165"/>
      <c r="M18" s="48"/>
      <c r="N18" s="48"/>
      <c r="O18" s="48"/>
      <c r="P18" s="48"/>
      <c r="Q18" s="48"/>
    </row>
    <row r="19" spans="1:7" ht="18">
      <c r="A19" s="83"/>
      <c r="B19" s="29"/>
      <c r="C19" s="29"/>
      <c r="D19" s="29"/>
      <c r="E19" s="29"/>
      <c r="F19" s="29"/>
      <c r="G19" s="29"/>
    </row>
    <row r="20" spans="1:17" ht="12.75" thickBot="1">
      <c r="A20" s="30"/>
      <c r="B20" s="30"/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7" ht="12.75" thickBot="1">
      <c r="A21" s="32" t="s">
        <v>3</v>
      </c>
      <c r="B21" s="106" t="s">
        <v>287</v>
      </c>
      <c r="C21" s="107"/>
      <c r="D21" s="107"/>
      <c r="E21" s="105" t="s">
        <v>269</v>
      </c>
      <c r="F21" s="169" t="s">
        <v>289</v>
      </c>
      <c r="G21" s="170"/>
    </row>
    <row r="22" spans="1:7" ht="12.75" thickBot="1">
      <c r="A22" s="104" t="s">
        <v>134</v>
      </c>
      <c r="B22" s="140" t="s">
        <v>231</v>
      </c>
      <c r="C22" s="141"/>
      <c r="D22" s="142"/>
      <c r="E22" s="143" t="s">
        <v>275</v>
      </c>
      <c r="F22" s="144"/>
      <c r="G22" s="108" t="s">
        <v>156</v>
      </c>
    </row>
    <row r="23" spans="1:7" ht="12.75" thickBot="1">
      <c r="A23" s="63" t="s">
        <v>276</v>
      </c>
      <c r="B23" s="109"/>
      <c r="C23" s="109"/>
      <c r="D23" s="109"/>
      <c r="E23" s="109"/>
      <c r="F23" s="109"/>
      <c r="G23" s="111"/>
    </row>
    <row r="24" spans="1:7" ht="12.75" thickBot="1">
      <c r="A24" s="110" t="s">
        <v>4</v>
      </c>
      <c r="B24" s="131" t="s">
        <v>288</v>
      </c>
      <c r="C24" s="131"/>
      <c r="D24" s="131"/>
      <c r="E24" s="131"/>
      <c r="F24" s="131"/>
      <c r="G24" s="132"/>
    </row>
    <row r="25" spans="1:12" ht="13.5" thickBot="1">
      <c r="A25" s="63" t="s">
        <v>98</v>
      </c>
      <c r="B25" s="134" t="s">
        <v>97</v>
      </c>
      <c r="C25" s="135"/>
      <c r="D25" s="136"/>
      <c r="E25" s="134">
        <v>2009</v>
      </c>
      <c r="F25" s="135"/>
      <c r="G25" s="136"/>
      <c r="L25" s="87"/>
    </row>
    <row r="26" spans="1:17" ht="1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M26" s="31"/>
      <c r="N26" s="31"/>
      <c r="O26" s="31"/>
      <c r="P26" s="31"/>
      <c r="Q26" s="31"/>
    </row>
    <row r="27" spans="1:7" ht="12.75" thickBot="1">
      <c r="A27" s="128" t="s">
        <v>5</v>
      </c>
      <c r="B27" s="129"/>
      <c r="C27" s="129"/>
      <c r="D27" s="129"/>
      <c r="E27" s="129"/>
      <c r="F27" s="129"/>
      <c r="G27" s="130"/>
    </row>
    <row r="28" spans="1:7" ht="48">
      <c r="A28" s="33" t="s">
        <v>6</v>
      </c>
      <c r="B28" s="34" t="s">
        <v>27</v>
      </c>
      <c r="C28" s="34" t="s">
        <v>7</v>
      </c>
      <c r="D28" s="34" t="s">
        <v>8</v>
      </c>
      <c r="E28" s="34" t="s">
        <v>9</v>
      </c>
      <c r="F28" s="34" t="s">
        <v>10</v>
      </c>
      <c r="G28" s="35" t="s">
        <v>11</v>
      </c>
    </row>
    <row r="29" spans="1:7" ht="12">
      <c r="A29" s="36">
        <v>1</v>
      </c>
      <c r="B29" s="37">
        <v>2</v>
      </c>
      <c r="C29" s="37">
        <v>3</v>
      </c>
      <c r="D29" s="37">
        <v>4</v>
      </c>
      <c r="E29" s="37">
        <v>5</v>
      </c>
      <c r="F29" s="37">
        <v>6</v>
      </c>
      <c r="G29" s="38">
        <v>7</v>
      </c>
    </row>
    <row r="30" spans="1:7" ht="12.75" thickBot="1">
      <c r="A30" s="84" t="s">
        <v>286</v>
      </c>
      <c r="B30" s="85" t="s">
        <v>291</v>
      </c>
      <c r="C30" s="85" t="s">
        <v>290</v>
      </c>
      <c r="D30" s="85" t="s">
        <v>285</v>
      </c>
      <c r="E30" s="85" t="s">
        <v>284</v>
      </c>
      <c r="F30" s="85" t="s">
        <v>282</v>
      </c>
      <c r="G30" s="86" t="s">
        <v>283</v>
      </c>
    </row>
    <row r="32" spans="1:7" ht="15">
      <c r="A32" s="121" t="s">
        <v>26</v>
      </c>
      <c r="B32" s="122"/>
      <c r="C32" s="39" t="s">
        <v>28</v>
      </c>
      <c r="D32" s="119" t="s">
        <v>295</v>
      </c>
      <c r="E32" s="119"/>
      <c r="F32" s="119"/>
      <c r="G32" s="119"/>
    </row>
    <row r="33" spans="1:7" ht="15">
      <c r="A33" s="123" t="s">
        <v>29</v>
      </c>
      <c r="B33" s="124"/>
      <c r="C33" s="40" t="s">
        <v>28</v>
      </c>
      <c r="D33" s="119" t="s">
        <v>296</v>
      </c>
      <c r="E33" s="119"/>
      <c r="F33" s="119"/>
      <c r="G33" s="119"/>
    </row>
    <row r="34" spans="1:7" ht="15">
      <c r="A34" s="125"/>
      <c r="B34" s="126"/>
      <c r="C34" s="40" t="s">
        <v>30</v>
      </c>
      <c r="D34" s="119" t="s">
        <v>292</v>
      </c>
      <c r="E34" s="119"/>
      <c r="F34" s="119"/>
      <c r="G34" s="119"/>
    </row>
    <row r="35" spans="1:7" ht="15">
      <c r="A35" s="121" t="s">
        <v>31</v>
      </c>
      <c r="B35" s="127"/>
      <c r="C35" s="122"/>
      <c r="D35" s="119" t="s">
        <v>293</v>
      </c>
      <c r="E35" s="119"/>
      <c r="F35" s="119"/>
      <c r="G35" s="119"/>
    </row>
    <row r="36" spans="1:7" ht="15">
      <c r="A36" s="121" t="s">
        <v>32</v>
      </c>
      <c r="B36" s="127"/>
      <c r="C36" s="122"/>
      <c r="D36" s="120">
        <f ca="1">TODAY()</f>
        <v>40261</v>
      </c>
      <c r="E36" s="119"/>
      <c r="F36" s="119"/>
      <c r="G36" s="119"/>
    </row>
    <row r="41" spans="1:6" ht="12">
      <c r="A41" s="31"/>
      <c r="B41" s="31"/>
      <c r="C41" s="31"/>
      <c r="D41" s="31"/>
      <c r="E41" s="31"/>
      <c r="F41" s="31"/>
    </row>
    <row r="42" spans="1:6" ht="12">
      <c r="A42" s="31"/>
      <c r="B42" s="31"/>
      <c r="C42" s="31"/>
      <c r="D42" s="31"/>
      <c r="E42" s="31"/>
      <c r="F42" s="31"/>
    </row>
    <row r="43" spans="1:6" ht="12">
      <c r="A43" s="31"/>
      <c r="B43" s="31"/>
      <c r="C43" s="31"/>
      <c r="D43" s="31"/>
      <c r="E43" s="31"/>
      <c r="F43" s="31"/>
    </row>
    <row r="44" spans="1:6" ht="12">
      <c r="A44" s="31"/>
      <c r="B44" s="31"/>
      <c r="C44" s="31"/>
      <c r="D44" s="31"/>
      <c r="E44" s="31"/>
      <c r="F44" s="31"/>
    </row>
    <row r="45" spans="1:6" ht="12">
      <c r="A45" s="31"/>
      <c r="B45" s="31"/>
      <c r="C45" s="31"/>
      <c r="D45" s="31"/>
      <c r="E45" s="31"/>
      <c r="F45" s="31"/>
    </row>
    <row r="46" spans="1:6" ht="12">
      <c r="A46" s="31"/>
      <c r="B46" s="31"/>
      <c r="C46" s="31"/>
      <c r="D46" s="31"/>
      <c r="E46" s="31"/>
      <c r="F46" s="31"/>
    </row>
    <row r="47" spans="1:6" ht="12">
      <c r="A47" s="31"/>
      <c r="B47" s="31"/>
      <c r="C47" s="31"/>
      <c r="D47" s="31"/>
      <c r="E47" s="31"/>
      <c r="F47" s="31"/>
    </row>
    <row r="48" spans="1:6" ht="12">
      <c r="A48" s="31"/>
      <c r="B48" s="31"/>
      <c r="C48" s="31"/>
      <c r="D48" s="31"/>
      <c r="E48" s="31"/>
      <c r="F48" s="31"/>
    </row>
    <row r="49" spans="1:6" ht="12">
      <c r="A49" s="31"/>
      <c r="B49" s="31"/>
      <c r="C49" s="31"/>
      <c r="D49" s="31"/>
      <c r="E49" s="31"/>
      <c r="F49" s="31"/>
    </row>
    <row r="50" spans="1:6" ht="12">
      <c r="A50" s="31"/>
      <c r="B50" s="31"/>
      <c r="C50" s="31"/>
      <c r="D50" s="31"/>
      <c r="E50" s="31"/>
      <c r="F50" s="31"/>
    </row>
    <row r="51" spans="1:6" ht="12">
      <c r="A51" s="31"/>
      <c r="B51" s="31"/>
      <c r="C51" s="31"/>
      <c r="D51" s="31"/>
      <c r="E51" s="31"/>
      <c r="F51" s="31"/>
    </row>
    <row r="52" spans="1:6" ht="12">
      <c r="A52" s="31"/>
      <c r="B52" s="31"/>
      <c r="C52" s="31"/>
      <c r="D52" s="31"/>
      <c r="E52" s="31"/>
      <c r="F52" s="31"/>
    </row>
    <row r="53" spans="1:6" ht="12">
      <c r="A53" s="31"/>
      <c r="B53" s="31"/>
      <c r="C53" s="31"/>
      <c r="D53" s="31"/>
      <c r="E53" s="31"/>
      <c r="F53" s="31"/>
    </row>
    <row r="54" spans="1:6" ht="12">
      <c r="A54" s="31"/>
      <c r="B54" s="31"/>
      <c r="C54" s="31"/>
      <c r="D54" s="31"/>
      <c r="E54" s="31"/>
      <c r="F54" s="31"/>
    </row>
    <row r="55" spans="1:6" ht="12">
      <c r="A55" s="31"/>
      <c r="B55" s="31"/>
      <c r="C55" s="31"/>
      <c r="D55" s="31"/>
      <c r="E55" s="31"/>
      <c r="F55" s="31"/>
    </row>
    <row r="56" spans="1:6" ht="12">
      <c r="A56" s="31"/>
      <c r="B56" s="31"/>
      <c r="C56" s="31"/>
      <c r="D56" s="31"/>
      <c r="E56" s="31"/>
      <c r="F56" s="31"/>
    </row>
    <row r="57" spans="1:6" ht="12">
      <c r="A57" s="31"/>
      <c r="B57" s="31"/>
      <c r="C57" s="31"/>
      <c r="D57" s="31"/>
      <c r="E57" s="31"/>
      <c r="F57" s="31"/>
    </row>
    <row r="58" spans="1:6" ht="12">
      <c r="A58" s="31"/>
      <c r="B58" s="31"/>
      <c r="C58" s="31"/>
      <c r="D58" s="31"/>
      <c r="E58" s="31"/>
      <c r="F58" s="31"/>
    </row>
    <row r="59" spans="1:6" ht="12">
      <c r="A59" s="31"/>
      <c r="B59" s="31"/>
      <c r="C59" s="31"/>
      <c r="D59" s="31"/>
      <c r="E59" s="31"/>
      <c r="F59" s="31"/>
    </row>
  </sheetData>
  <sheetProtection password="FA9C" sheet="1" objects="1" scenarios="1"/>
  <mergeCells count="26">
    <mergeCell ref="J18:L18"/>
    <mergeCell ref="A7:I7"/>
    <mergeCell ref="J7:L7"/>
    <mergeCell ref="F21:G21"/>
    <mergeCell ref="N7:Q7"/>
    <mergeCell ref="A8:I17"/>
    <mergeCell ref="J8:L17"/>
    <mergeCell ref="N10:Q13"/>
    <mergeCell ref="O15:P15"/>
    <mergeCell ref="A27:G27"/>
    <mergeCell ref="B24:G24"/>
    <mergeCell ref="F1:G1"/>
    <mergeCell ref="B25:D25"/>
    <mergeCell ref="E25:G25"/>
    <mergeCell ref="A18:I18"/>
    <mergeCell ref="B22:D22"/>
    <mergeCell ref="E22:F22"/>
    <mergeCell ref="D32:G32"/>
    <mergeCell ref="D36:G36"/>
    <mergeCell ref="A32:B32"/>
    <mergeCell ref="A33:B34"/>
    <mergeCell ref="A35:C35"/>
    <mergeCell ref="A36:C36"/>
    <mergeCell ref="D33:G33"/>
    <mergeCell ref="D34:G34"/>
    <mergeCell ref="D35:G35"/>
  </mergeCells>
  <dataValidations count="5">
    <dataValidation type="list" allowBlank="1" showInputMessage="1" showErrorMessage="1" sqref="B22">
      <formula1>REGION1</formula1>
    </dataValidation>
    <dataValidation type="list" allowBlank="1" showInputMessage="1" showErrorMessage="1" sqref="B25:D25">
      <formula1>MONTH</formula1>
    </dataValidation>
    <dataValidation type="list" allowBlank="1" showInputMessage="1" showErrorMessage="1" sqref="E25:G25">
      <formula1>Year</formula1>
    </dataValidation>
    <dataValidation type="textLength" allowBlank="1" showInputMessage="1" showErrorMessage="1" error="ИНН должен содержать от 10 до 12 цифр!" sqref="F21:G21">
      <formula1>10</formula1>
      <formula2>12</formula2>
    </dataValidation>
    <dataValidation type="list" allowBlank="1" showInputMessage="1" showErrorMessage="1" sqref="G22">
      <formula1>DaNet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90"/>
  <sheetViews>
    <sheetView tabSelected="1" zoomScale="85" zoomScaleNormal="85" workbookViewId="0" topLeftCell="C37">
      <selection activeCell="E29" sqref="E29"/>
    </sheetView>
  </sheetViews>
  <sheetFormatPr defaultColWidth="9.140625" defaultRowHeight="11.25"/>
  <cols>
    <col min="1" max="1" width="0" style="70" hidden="1" customWidth="1"/>
    <col min="2" max="2" width="22.57421875" style="48" hidden="1" customWidth="1"/>
    <col min="3" max="3" width="20.8515625" style="48" customWidth="1"/>
    <col min="4" max="4" width="13.8515625" style="48" customWidth="1"/>
    <col min="5" max="5" width="17.140625" style="48" customWidth="1"/>
    <col min="6" max="6" width="15.8515625" style="48" customWidth="1"/>
    <col min="7" max="7" width="15.421875" style="48" customWidth="1"/>
    <col min="8" max="8" width="17.140625" style="48" customWidth="1"/>
    <col min="9" max="16384" width="9.140625" style="48" customWidth="1"/>
  </cols>
  <sheetData>
    <row r="1" spans="1:8" s="70" customFormat="1" ht="12.75" hidden="1">
      <c r="A1" s="82" t="str">
        <f>Заголовок!B21</f>
        <v>ОАО "Завод стекловолокна"</v>
      </c>
      <c r="B1" s="82" t="str">
        <f>Заголовок!B25</f>
        <v>Год</v>
      </c>
      <c r="C1" s="82">
        <f>Заголовок!C25</f>
        <v>0</v>
      </c>
      <c r="E1" s="70" t="s">
        <v>52</v>
      </c>
      <c r="F1" s="70" t="s">
        <v>53</v>
      </c>
      <c r="G1" s="70" t="s">
        <v>54</v>
      </c>
      <c r="H1" s="70" t="s">
        <v>55</v>
      </c>
    </row>
    <row r="4" spans="3:8" ht="33" customHeight="1">
      <c r="C4" s="195" t="s">
        <v>33</v>
      </c>
      <c r="D4" s="195"/>
      <c r="E4" s="195"/>
      <c r="F4" s="195"/>
      <c r="G4" s="195"/>
      <c r="H4" s="195"/>
    </row>
    <row r="5" ht="12.75">
      <c r="J5" s="102" t="s">
        <v>281</v>
      </c>
    </row>
    <row r="6" ht="12.75"/>
    <row r="7" spans="4:8" ht="13.5" thickBot="1">
      <c r="D7" s="193" t="s">
        <v>49</v>
      </c>
      <c r="E7" s="194"/>
      <c r="F7" s="194"/>
      <c r="G7" s="194"/>
      <c r="H7" s="194"/>
    </row>
    <row r="8" spans="3:8" ht="75.75" customHeight="1">
      <c r="C8" s="51" t="s">
        <v>50</v>
      </c>
      <c r="D8" s="51" t="s">
        <v>51</v>
      </c>
      <c r="E8" s="52" t="s">
        <v>52</v>
      </c>
      <c r="F8" s="51" t="s">
        <v>53</v>
      </c>
      <c r="G8" s="51" t="s">
        <v>54</v>
      </c>
      <c r="H8" s="51" t="s">
        <v>55</v>
      </c>
    </row>
    <row r="9" spans="3:8" ht="13.5" thickBot="1">
      <c r="C9" s="53"/>
      <c r="D9" s="53"/>
      <c r="E9" s="54"/>
      <c r="F9" s="53"/>
      <c r="G9" s="53"/>
      <c r="H9" s="53"/>
    </row>
    <row r="10" spans="3:8" ht="13.5" thickBot="1">
      <c r="C10" s="53">
        <v>1</v>
      </c>
      <c r="D10" s="54">
        <v>2</v>
      </c>
      <c r="E10" s="67">
        <v>3</v>
      </c>
      <c r="F10" s="67">
        <v>4</v>
      </c>
      <c r="G10" s="67">
        <v>5</v>
      </c>
      <c r="H10" s="67">
        <v>6</v>
      </c>
    </row>
    <row r="11" spans="1:8" ht="54" customHeight="1" thickBot="1">
      <c r="A11" s="70" t="s">
        <v>99</v>
      </c>
      <c r="C11" s="53" t="s">
        <v>56</v>
      </c>
      <c r="D11" s="61">
        <v>10</v>
      </c>
      <c r="E11" s="76">
        <f>SUM(E12,E13)</f>
        <v>31560.379999999997</v>
      </c>
      <c r="F11" s="76">
        <f>SUM(F12,F13)</f>
        <v>0</v>
      </c>
      <c r="G11" s="76">
        <f>SUM(G12,G13)</f>
        <v>0</v>
      </c>
      <c r="H11" s="76">
        <f>SUM(H12,H13)</f>
        <v>2846.716</v>
      </c>
    </row>
    <row r="12" spans="1:8" ht="33.75" customHeight="1" thickBot="1">
      <c r="A12" s="70" t="s">
        <v>100</v>
      </c>
      <c r="C12" s="53" t="s">
        <v>57</v>
      </c>
      <c r="D12" s="61">
        <v>20</v>
      </c>
      <c r="E12" s="77">
        <f aca="true" t="shared" si="0" ref="E12:H13">SUM(E15,E23,E30,E36,E41)</f>
        <v>1815.48</v>
      </c>
      <c r="F12" s="77">
        <f t="shared" si="0"/>
        <v>0</v>
      </c>
      <c r="G12" s="77">
        <f t="shared" si="0"/>
        <v>0</v>
      </c>
      <c r="H12" s="77">
        <f t="shared" si="0"/>
        <v>163.75000000000003</v>
      </c>
    </row>
    <row r="13" spans="1:8" ht="63" customHeight="1" thickBot="1">
      <c r="A13" s="70" t="s">
        <v>101</v>
      </c>
      <c r="C13" s="53" t="s">
        <v>58</v>
      </c>
      <c r="D13" s="61">
        <v>30</v>
      </c>
      <c r="E13" s="77">
        <f t="shared" si="0"/>
        <v>29744.899999999998</v>
      </c>
      <c r="F13" s="78">
        <f t="shared" si="0"/>
        <v>0</v>
      </c>
      <c r="G13" s="78">
        <f t="shared" si="0"/>
        <v>0</v>
      </c>
      <c r="H13" s="79">
        <f t="shared" si="0"/>
        <v>2682.966</v>
      </c>
    </row>
    <row r="14" spans="1:8" ht="52.5" customHeight="1" thickBot="1">
      <c r="A14" s="70" t="s">
        <v>102</v>
      </c>
      <c r="C14" s="53" t="s">
        <v>59</v>
      </c>
      <c r="D14" s="61">
        <v>40</v>
      </c>
      <c r="E14" s="71">
        <v>0</v>
      </c>
      <c r="F14" s="72">
        <v>0</v>
      </c>
      <c r="G14" s="72">
        <v>0</v>
      </c>
      <c r="H14" s="73">
        <v>0</v>
      </c>
    </row>
    <row r="15" spans="1:8" ht="25.5" customHeight="1" thickBot="1">
      <c r="A15" s="70" t="s">
        <v>103</v>
      </c>
      <c r="C15" s="53" t="s">
        <v>60</v>
      </c>
      <c r="D15" s="61">
        <v>50</v>
      </c>
      <c r="E15" s="71">
        <v>0</v>
      </c>
      <c r="F15" s="72">
        <v>0</v>
      </c>
      <c r="G15" s="72">
        <v>0</v>
      </c>
      <c r="H15" s="73">
        <v>0</v>
      </c>
    </row>
    <row r="16" spans="1:8" ht="39" thickBot="1">
      <c r="A16" s="70" t="s">
        <v>104</v>
      </c>
      <c r="C16" s="53" t="s">
        <v>61</v>
      </c>
      <c r="D16" s="61">
        <v>60</v>
      </c>
      <c r="E16" s="71">
        <v>0</v>
      </c>
      <c r="F16" s="72">
        <v>0</v>
      </c>
      <c r="G16" s="72">
        <v>0</v>
      </c>
      <c r="H16" s="73">
        <v>0</v>
      </c>
    </row>
    <row r="17" spans="1:8" ht="33.75" customHeight="1" thickBot="1">
      <c r="A17" s="70" t="s">
        <v>105</v>
      </c>
      <c r="C17" s="53" t="s">
        <v>62</v>
      </c>
      <c r="D17" s="61">
        <v>70</v>
      </c>
      <c r="E17" s="71">
        <v>0</v>
      </c>
      <c r="F17" s="72">
        <v>0</v>
      </c>
      <c r="G17" s="72">
        <v>0</v>
      </c>
      <c r="H17" s="68" t="s">
        <v>63</v>
      </c>
    </row>
    <row r="18" spans="1:8" ht="26.25" customHeight="1" thickBot="1">
      <c r="A18" s="70" t="s">
        <v>106</v>
      </c>
      <c r="C18" s="53" t="s">
        <v>64</v>
      </c>
      <c r="D18" s="61">
        <v>80</v>
      </c>
      <c r="E18" s="71">
        <v>0</v>
      </c>
      <c r="F18" s="72">
        <v>0</v>
      </c>
      <c r="G18" s="72">
        <v>0</v>
      </c>
      <c r="H18" s="68" t="s">
        <v>63</v>
      </c>
    </row>
    <row r="19" spans="1:8" ht="22.5" customHeight="1" thickBot="1">
      <c r="A19" s="70" t="s">
        <v>107</v>
      </c>
      <c r="C19" s="53" t="s">
        <v>65</v>
      </c>
      <c r="D19" s="61">
        <v>90</v>
      </c>
      <c r="E19" s="71">
        <v>0</v>
      </c>
      <c r="F19" s="72">
        <v>0</v>
      </c>
      <c r="G19" s="72">
        <v>0</v>
      </c>
      <c r="H19" s="68" t="s">
        <v>63</v>
      </c>
    </row>
    <row r="20" spans="1:8" ht="22.5" customHeight="1" thickBot="1">
      <c r="A20" s="70" t="s">
        <v>108</v>
      </c>
      <c r="C20" s="53" t="s">
        <v>66</v>
      </c>
      <c r="D20" s="61">
        <v>100</v>
      </c>
      <c r="E20" s="71">
        <v>0</v>
      </c>
      <c r="F20" s="72">
        <v>0</v>
      </c>
      <c r="G20" s="72">
        <v>0</v>
      </c>
      <c r="H20" s="68" t="s">
        <v>63</v>
      </c>
    </row>
    <row r="21" spans="1:8" ht="24" customHeight="1" thickBot="1">
      <c r="A21" s="70" t="s">
        <v>109</v>
      </c>
      <c r="C21" s="53" t="s">
        <v>67</v>
      </c>
      <c r="D21" s="61">
        <v>110</v>
      </c>
      <c r="E21" s="71">
        <v>0</v>
      </c>
      <c r="F21" s="72">
        <v>0</v>
      </c>
      <c r="G21" s="72">
        <v>0</v>
      </c>
      <c r="H21" s="68" t="s">
        <v>63</v>
      </c>
    </row>
    <row r="22" spans="1:8" ht="50.25" customHeight="1" thickBot="1">
      <c r="A22" s="70" t="s">
        <v>110</v>
      </c>
      <c r="C22" s="53" t="s">
        <v>68</v>
      </c>
      <c r="D22" s="61">
        <v>120</v>
      </c>
      <c r="E22" s="71">
        <v>0</v>
      </c>
      <c r="F22" s="72">
        <v>0</v>
      </c>
      <c r="G22" s="72">
        <v>0</v>
      </c>
      <c r="H22" s="73">
        <v>0</v>
      </c>
    </row>
    <row r="23" spans="1:8" ht="25.5" customHeight="1" thickBot="1">
      <c r="A23" s="70" t="s">
        <v>111</v>
      </c>
      <c r="C23" s="53" t="s">
        <v>60</v>
      </c>
      <c r="D23" s="61">
        <v>130</v>
      </c>
      <c r="E23" s="71">
        <v>0</v>
      </c>
      <c r="F23" s="72">
        <v>0</v>
      </c>
      <c r="G23" s="72">
        <v>0</v>
      </c>
      <c r="H23" s="73">
        <v>0</v>
      </c>
    </row>
    <row r="24" spans="1:8" ht="49.5" customHeight="1" thickBot="1">
      <c r="A24" s="70" t="s">
        <v>112</v>
      </c>
      <c r="C24" s="53" t="s">
        <v>61</v>
      </c>
      <c r="D24" s="61">
        <v>140</v>
      </c>
      <c r="E24" s="71">
        <v>0</v>
      </c>
      <c r="F24" s="72">
        <v>0</v>
      </c>
      <c r="G24" s="72">
        <v>0</v>
      </c>
      <c r="H24" s="73">
        <v>0</v>
      </c>
    </row>
    <row r="25" spans="1:8" ht="35.25" customHeight="1" thickBot="1">
      <c r="A25" s="70" t="s">
        <v>113</v>
      </c>
      <c r="C25" s="53" t="s">
        <v>69</v>
      </c>
      <c r="D25" s="61">
        <v>150</v>
      </c>
      <c r="E25" s="71">
        <v>0</v>
      </c>
      <c r="F25" s="72">
        <v>0</v>
      </c>
      <c r="G25" s="72">
        <v>0</v>
      </c>
      <c r="H25" s="68" t="s">
        <v>63</v>
      </c>
    </row>
    <row r="26" spans="1:8" ht="21.75" customHeight="1" thickBot="1">
      <c r="A26" s="70" t="s">
        <v>114</v>
      </c>
      <c r="C26" s="53" t="s">
        <v>65</v>
      </c>
      <c r="D26" s="61">
        <v>160</v>
      </c>
      <c r="E26" s="71">
        <v>0</v>
      </c>
      <c r="F26" s="72">
        <v>0</v>
      </c>
      <c r="G26" s="72">
        <v>0</v>
      </c>
      <c r="H26" s="68" t="s">
        <v>63</v>
      </c>
    </row>
    <row r="27" spans="1:8" ht="23.25" customHeight="1" thickBot="1">
      <c r="A27" s="70" t="s">
        <v>115</v>
      </c>
      <c r="C27" s="53" t="s">
        <v>66</v>
      </c>
      <c r="D27" s="61">
        <v>170</v>
      </c>
      <c r="E27" s="71">
        <v>0</v>
      </c>
      <c r="F27" s="72">
        <v>0</v>
      </c>
      <c r="G27" s="72">
        <v>0</v>
      </c>
      <c r="H27" s="68" t="s">
        <v>63</v>
      </c>
    </row>
    <row r="28" spans="1:8" ht="23.25" customHeight="1" thickBot="1">
      <c r="A28" s="70" t="s">
        <v>116</v>
      </c>
      <c r="C28" s="53" t="s">
        <v>67</v>
      </c>
      <c r="D28" s="61">
        <v>180</v>
      </c>
      <c r="E28" s="71">
        <v>0</v>
      </c>
      <c r="F28" s="72">
        <v>0</v>
      </c>
      <c r="G28" s="72">
        <v>0</v>
      </c>
      <c r="H28" s="68" t="s">
        <v>63</v>
      </c>
    </row>
    <row r="29" spans="1:8" ht="53.25" customHeight="1" thickBot="1">
      <c r="A29" s="70" t="s">
        <v>117</v>
      </c>
      <c r="C29" s="53" t="s">
        <v>70</v>
      </c>
      <c r="D29" s="61">
        <v>190</v>
      </c>
      <c r="E29" s="71">
        <v>31560.38</v>
      </c>
      <c r="F29" s="72">
        <v>0</v>
      </c>
      <c r="G29" s="72">
        <v>0</v>
      </c>
      <c r="H29" s="73">
        <v>2846.71</v>
      </c>
    </row>
    <row r="30" spans="1:8" ht="23.25" customHeight="1" thickBot="1">
      <c r="A30" s="70" t="s">
        <v>118</v>
      </c>
      <c r="C30" s="53" t="s">
        <v>60</v>
      </c>
      <c r="D30" s="61">
        <v>200</v>
      </c>
      <c r="E30" s="71">
        <v>437.43</v>
      </c>
      <c r="F30" s="72">
        <v>0</v>
      </c>
      <c r="G30" s="72">
        <v>0</v>
      </c>
      <c r="H30" s="73">
        <v>39.45</v>
      </c>
    </row>
    <row r="31" spans="1:8" ht="49.5" customHeight="1" thickBot="1">
      <c r="A31" s="70" t="s">
        <v>119</v>
      </c>
      <c r="C31" s="53" t="s">
        <v>61</v>
      </c>
      <c r="D31" s="64">
        <v>210</v>
      </c>
      <c r="E31" s="71">
        <v>20173.26</v>
      </c>
      <c r="F31" s="72">
        <v>0</v>
      </c>
      <c r="G31" s="72">
        <v>0</v>
      </c>
      <c r="H31" s="73">
        <v>1819.61</v>
      </c>
    </row>
    <row r="32" spans="1:8" ht="26.25" thickBot="1">
      <c r="A32" s="70" t="s">
        <v>120</v>
      </c>
      <c r="C32" s="55" t="s">
        <v>71</v>
      </c>
      <c r="D32" s="65">
        <v>220</v>
      </c>
      <c r="E32" s="71">
        <v>0</v>
      </c>
      <c r="F32" s="72">
        <v>0</v>
      </c>
      <c r="G32" s="72">
        <v>0</v>
      </c>
      <c r="H32" s="69" t="s">
        <v>63</v>
      </c>
    </row>
    <row r="33" spans="1:8" ht="13.5" thickBot="1">
      <c r="A33" s="70" t="s">
        <v>121</v>
      </c>
      <c r="C33" s="56" t="s">
        <v>66</v>
      </c>
      <c r="D33" s="66">
        <v>230</v>
      </c>
      <c r="E33" s="71">
        <v>10949.69</v>
      </c>
      <c r="F33" s="72">
        <v>0</v>
      </c>
      <c r="G33" s="72">
        <v>0</v>
      </c>
      <c r="H33" s="69" t="s">
        <v>63</v>
      </c>
    </row>
    <row r="34" spans="1:8" ht="16.5" thickBot="1">
      <c r="A34" s="70" t="s">
        <v>122</v>
      </c>
      <c r="C34" s="80" t="s">
        <v>72</v>
      </c>
      <c r="D34" s="59">
        <v>240</v>
      </c>
      <c r="E34" s="71">
        <v>0</v>
      </c>
      <c r="F34" s="72">
        <v>0</v>
      </c>
      <c r="G34" s="72">
        <v>0</v>
      </c>
      <c r="H34" s="69" t="s">
        <v>63</v>
      </c>
    </row>
    <row r="35" spans="1:8" ht="39" thickBot="1">
      <c r="A35" s="70" t="s">
        <v>123</v>
      </c>
      <c r="C35" s="56" t="s">
        <v>73</v>
      </c>
      <c r="D35" s="66">
        <v>250</v>
      </c>
      <c r="E35" s="71">
        <v>0</v>
      </c>
      <c r="F35" s="72">
        <v>0</v>
      </c>
      <c r="G35" s="72">
        <v>0</v>
      </c>
      <c r="H35" s="74">
        <v>0</v>
      </c>
    </row>
    <row r="36" spans="1:8" ht="26.25" thickBot="1">
      <c r="A36" s="70" t="s">
        <v>124</v>
      </c>
      <c r="C36" s="57" t="s">
        <v>60</v>
      </c>
      <c r="D36" s="59">
        <v>260</v>
      </c>
      <c r="E36" s="71">
        <v>1350.75</v>
      </c>
      <c r="F36" s="72">
        <v>0</v>
      </c>
      <c r="G36" s="72">
        <v>0</v>
      </c>
      <c r="H36" s="74">
        <v>121.84</v>
      </c>
    </row>
    <row r="37" spans="1:8" ht="39" thickBot="1">
      <c r="A37" s="70" t="s">
        <v>125</v>
      </c>
      <c r="C37" s="56" t="s">
        <v>61</v>
      </c>
      <c r="D37" s="66">
        <v>270</v>
      </c>
      <c r="E37" s="71">
        <v>9126</v>
      </c>
      <c r="F37" s="72">
        <v>0</v>
      </c>
      <c r="G37" s="72">
        <v>0</v>
      </c>
      <c r="H37" s="74">
        <v>823.16</v>
      </c>
    </row>
    <row r="38" spans="1:8" ht="26.25" thickBot="1">
      <c r="A38" s="70" t="s">
        <v>126</v>
      </c>
      <c r="C38" s="57" t="s">
        <v>74</v>
      </c>
      <c r="D38" s="59">
        <v>280</v>
      </c>
      <c r="E38" s="71">
        <v>0</v>
      </c>
      <c r="F38" s="72">
        <v>0</v>
      </c>
      <c r="G38" s="72">
        <v>0</v>
      </c>
      <c r="H38" s="69" t="s">
        <v>63</v>
      </c>
    </row>
    <row r="39" spans="1:8" ht="13.5" thickBot="1">
      <c r="A39" s="70" t="s">
        <v>127</v>
      </c>
      <c r="C39" s="56" t="s">
        <v>67</v>
      </c>
      <c r="D39" s="66">
        <v>290</v>
      </c>
      <c r="E39" s="71">
        <v>472.94</v>
      </c>
      <c r="F39" s="72">
        <v>0</v>
      </c>
      <c r="G39" s="72">
        <v>0</v>
      </c>
      <c r="H39" s="69" t="s">
        <v>63</v>
      </c>
    </row>
    <row r="40" spans="1:8" ht="39" thickBot="1">
      <c r="A40" s="70" t="s">
        <v>128</v>
      </c>
      <c r="C40" s="57" t="s">
        <v>75</v>
      </c>
      <c r="D40" s="59">
        <v>300</v>
      </c>
      <c r="E40" s="71">
        <v>0</v>
      </c>
      <c r="F40" s="72">
        <v>0</v>
      </c>
      <c r="G40" s="72">
        <v>0</v>
      </c>
      <c r="H40" s="74">
        <v>0</v>
      </c>
    </row>
    <row r="41" spans="1:8" ht="26.25" thickBot="1">
      <c r="A41" s="70" t="s">
        <v>129</v>
      </c>
      <c r="C41" s="56" t="s">
        <v>60</v>
      </c>
      <c r="D41" s="66">
        <v>310</v>
      </c>
      <c r="E41" s="71">
        <v>27.3</v>
      </c>
      <c r="F41" s="72">
        <v>0</v>
      </c>
      <c r="G41" s="72">
        <v>0</v>
      </c>
      <c r="H41" s="74">
        <v>2.46</v>
      </c>
    </row>
    <row r="42" spans="1:8" ht="39" thickBot="1">
      <c r="A42" s="70" t="s">
        <v>130</v>
      </c>
      <c r="C42" s="58" t="s">
        <v>61</v>
      </c>
      <c r="D42" s="60">
        <v>320</v>
      </c>
      <c r="E42" s="71">
        <v>445.64</v>
      </c>
      <c r="F42" s="72">
        <v>0</v>
      </c>
      <c r="G42" s="72">
        <v>0</v>
      </c>
      <c r="H42" s="75">
        <v>40.196</v>
      </c>
    </row>
    <row r="48" spans="2:9" ht="36.75" customHeight="1" thickBot="1">
      <c r="B48" s="81" t="s">
        <v>26</v>
      </c>
      <c r="C48" s="173" t="s">
        <v>297</v>
      </c>
      <c r="D48" s="174"/>
      <c r="E48" s="174"/>
      <c r="F48" s="174"/>
      <c r="H48" s="196"/>
      <c r="I48" s="174"/>
    </row>
    <row r="49" spans="3:9" ht="12.75">
      <c r="C49" s="171" t="s">
        <v>76</v>
      </c>
      <c r="D49" s="171"/>
      <c r="E49" s="171"/>
      <c r="F49" s="171"/>
      <c r="H49" s="172" t="s">
        <v>77</v>
      </c>
      <c r="I49" s="171"/>
    </row>
    <row r="50" spans="5:9" ht="12.75">
      <c r="E50" s="50"/>
      <c r="I50" s="50"/>
    </row>
    <row r="52" spans="2:9" ht="13.5" thickBot="1">
      <c r="B52" s="49" t="s">
        <v>78</v>
      </c>
      <c r="C52" s="173" t="s">
        <v>299</v>
      </c>
      <c r="D52" s="174"/>
      <c r="E52" s="173" t="s">
        <v>298</v>
      </c>
      <c r="F52" s="174"/>
      <c r="G52" s="174"/>
      <c r="H52" s="174"/>
      <c r="I52" s="174"/>
    </row>
    <row r="53" spans="2:9" ht="12.75">
      <c r="B53" s="49" t="s">
        <v>79</v>
      </c>
      <c r="C53" s="146" t="s">
        <v>80</v>
      </c>
      <c r="D53" s="146"/>
      <c r="E53" s="146" t="s">
        <v>76</v>
      </c>
      <c r="F53" s="146"/>
      <c r="G53" s="146"/>
      <c r="H53" s="146" t="s">
        <v>77</v>
      </c>
      <c r="I53" s="146"/>
    </row>
    <row r="54" ht="12.75">
      <c r="B54" s="49" t="s">
        <v>81</v>
      </c>
    </row>
    <row r="55" spans="3:7" ht="13.5" thickBot="1">
      <c r="C55" s="173" t="s">
        <v>294</v>
      </c>
      <c r="D55" s="174"/>
      <c r="F55" s="197" t="s">
        <v>300</v>
      </c>
      <c r="G55" s="198"/>
    </row>
    <row r="56" spans="3:7" ht="12.75">
      <c r="C56" s="171" t="s">
        <v>82</v>
      </c>
      <c r="D56" s="171"/>
      <c r="F56" s="146" t="s">
        <v>83</v>
      </c>
      <c r="G56" s="146"/>
    </row>
    <row r="60" ht="13.5" thickBot="1"/>
    <row r="61" spans="3:8" ht="12.75">
      <c r="C61" s="175" t="s">
        <v>167</v>
      </c>
      <c r="D61" s="176"/>
      <c r="E61" s="176"/>
      <c r="F61" s="176"/>
      <c r="G61" s="176"/>
      <c r="H61" s="177"/>
    </row>
    <row r="62" spans="3:8" ht="12.75">
      <c r="C62" s="178"/>
      <c r="D62" s="179"/>
      <c r="E62" s="179"/>
      <c r="F62" s="179"/>
      <c r="G62" s="179"/>
      <c r="H62" s="180"/>
    </row>
    <row r="63" spans="3:8" ht="13.5" thickBot="1">
      <c r="C63" s="181"/>
      <c r="D63" s="182"/>
      <c r="E63" s="182"/>
      <c r="F63" s="182"/>
      <c r="G63" s="182"/>
      <c r="H63" s="183"/>
    </row>
    <row r="64" ht="13.5" thickBot="1"/>
    <row r="65" spans="3:8" ht="12.75">
      <c r="C65" s="184"/>
      <c r="D65" s="185"/>
      <c r="E65" s="185"/>
      <c r="F65" s="185"/>
      <c r="G65" s="185"/>
      <c r="H65" s="186"/>
    </row>
    <row r="66" spans="3:8" ht="12.75">
      <c r="C66" s="187"/>
      <c r="D66" s="188"/>
      <c r="E66" s="188"/>
      <c r="F66" s="188"/>
      <c r="G66" s="188"/>
      <c r="H66" s="189"/>
    </row>
    <row r="67" spans="3:8" ht="12.75">
      <c r="C67" s="187"/>
      <c r="D67" s="188"/>
      <c r="E67" s="188"/>
      <c r="F67" s="188"/>
      <c r="G67" s="188"/>
      <c r="H67" s="189"/>
    </row>
    <row r="68" spans="3:8" ht="12.75">
      <c r="C68" s="187"/>
      <c r="D68" s="188"/>
      <c r="E68" s="188"/>
      <c r="F68" s="188"/>
      <c r="G68" s="188"/>
      <c r="H68" s="189"/>
    </row>
    <row r="69" spans="3:8" ht="12.75">
      <c r="C69" s="187"/>
      <c r="D69" s="188"/>
      <c r="E69" s="188"/>
      <c r="F69" s="188"/>
      <c r="G69" s="188"/>
      <c r="H69" s="189"/>
    </row>
    <row r="70" spans="3:8" ht="12.75">
      <c r="C70" s="187"/>
      <c r="D70" s="188"/>
      <c r="E70" s="188"/>
      <c r="F70" s="188"/>
      <c r="G70" s="188"/>
      <c r="H70" s="189"/>
    </row>
    <row r="71" spans="3:8" ht="12.75">
      <c r="C71" s="187"/>
      <c r="D71" s="188"/>
      <c r="E71" s="188"/>
      <c r="F71" s="188"/>
      <c r="G71" s="188"/>
      <c r="H71" s="189"/>
    </row>
    <row r="72" spans="3:8" ht="12.75">
      <c r="C72" s="187"/>
      <c r="D72" s="188"/>
      <c r="E72" s="188"/>
      <c r="F72" s="188"/>
      <c r="G72" s="188"/>
      <c r="H72" s="189"/>
    </row>
    <row r="73" spans="3:8" ht="12.75">
      <c r="C73" s="187"/>
      <c r="D73" s="188"/>
      <c r="E73" s="188"/>
      <c r="F73" s="188"/>
      <c r="G73" s="188"/>
      <c r="H73" s="189"/>
    </row>
    <row r="74" spans="3:8" ht="12.75">
      <c r="C74" s="187"/>
      <c r="D74" s="188"/>
      <c r="E74" s="188"/>
      <c r="F74" s="188"/>
      <c r="G74" s="188"/>
      <c r="H74" s="189"/>
    </row>
    <row r="75" spans="3:8" ht="12.75">
      <c r="C75" s="187"/>
      <c r="D75" s="188"/>
      <c r="E75" s="188"/>
      <c r="F75" s="188"/>
      <c r="G75" s="188"/>
      <c r="H75" s="189"/>
    </row>
    <row r="76" spans="3:8" ht="12.75">
      <c r="C76" s="187"/>
      <c r="D76" s="188"/>
      <c r="E76" s="188"/>
      <c r="F76" s="188"/>
      <c r="G76" s="188"/>
      <c r="H76" s="189"/>
    </row>
    <row r="77" spans="3:8" ht="12.75">
      <c r="C77" s="187"/>
      <c r="D77" s="188"/>
      <c r="E77" s="188"/>
      <c r="F77" s="188"/>
      <c r="G77" s="188"/>
      <c r="H77" s="189"/>
    </row>
    <row r="78" spans="3:8" ht="12.75">
      <c r="C78" s="187"/>
      <c r="D78" s="188"/>
      <c r="E78" s="188"/>
      <c r="F78" s="188"/>
      <c r="G78" s="188"/>
      <c r="H78" s="189"/>
    </row>
    <row r="79" spans="3:8" ht="12.75">
      <c r="C79" s="187"/>
      <c r="D79" s="188"/>
      <c r="E79" s="188"/>
      <c r="F79" s="188"/>
      <c r="G79" s="188"/>
      <c r="H79" s="189"/>
    </row>
    <row r="80" spans="3:8" ht="12.75">
      <c r="C80" s="187"/>
      <c r="D80" s="188"/>
      <c r="E80" s="188"/>
      <c r="F80" s="188"/>
      <c r="G80" s="188"/>
      <c r="H80" s="189"/>
    </row>
    <row r="81" spans="3:8" ht="12.75">
      <c r="C81" s="187"/>
      <c r="D81" s="188"/>
      <c r="E81" s="188"/>
      <c r="F81" s="188"/>
      <c r="G81" s="188"/>
      <c r="H81" s="189"/>
    </row>
    <row r="82" spans="3:8" ht="12.75">
      <c r="C82" s="187"/>
      <c r="D82" s="188"/>
      <c r="E82" s="188"/>
      <c r="F82" s="188"/>
      <c r="G82" s="188"/>
      <c r="H82" s="189"/>
    </row>
    <row r="83" spans="3:8" ht="12.75">
      <c r="C83" s="187"/>
      <c r="D83" s="188"/>
      <c r="E83" s="188"/>
      <c r="F83" s="188"/>
      <c r="G83" s="188"/>
      <c r="H83" s="189"/>
    </row>
    <row r="84" spans="3:8" ht="12.75">
      <c r="C84" s="187"/>
      <c r="D84" s="188"/>
      <c r="E84" s="188"/>
      <c r="F84" s="188"/>
      <c r="G84" s="188"/>
      <c r="H84" s="189"/>
    </row>
    <row r="85" spans="3:8" ht="12.75">
      <c r="C85" s="187"/>
      <c r="D85" s="188"/>
      <c r="E85" s="188"/>
      <c r="F85" s="188"/>
      <c r="G85" s="188"/>
      <c r="H85" s="189"/>
    </row>
    <row r="86" spans="3:8" ht="12.75">
      <c r="C86" s="187"/>
      <c r="D86" s="188"/>
      <c r="E86" s="188"/>
      <c r="F86" s="188"/>
      <c r="G86" s="188"/>
      <c r="H86" s="189"/>
    </row>
    <row r="87" spans="3:8" ht="12.75">
      <c r="C87" s="187"/>
      <c r="D87" s="188"/>
      <c r="E87" s="188"/>
      <c r="F87" s="188"/>
      <c r="G87" s="188"/>
      <c r="H87" s="189"/>
    </row>
    <row r="88" spans="3:8" ht="12.75">
      <c r="C88" s="187"/>
      <c r="D88" s="188"/>
      <c r="E88" s="188"/>
      <c r="F88" s="188"/>
      <c r="G88" s="188"/>
      <c r="H88" s="189"/>
    </row>
    <row r="89" spans="3:8" ht="12.75">
      <c r="C89" s="187"/>
      <c r="D89" s="188"/>
      <c r="E89" s="188"/>
      <c r="F89" s="188"/>
      <c r="G89" s="188"/>
      <c r="H89" s="189"/>
    </row>
    <row r="90" spans="3:8" ht="13.5" thickBot="1">
      <c r="C90" s="190"/>
      <c r="D90" s="191"/>
      <c r="E90" s="191"/>
      <c r="F90" s="191"/>
      <c r="G90" s="191"/>
      <c r="H90" s="192"/>
    </row>
  </sheetData>
  <sheetProtection password="FA9C" sheet="1" objects="1" scenarios="1" formatColumns="0" formatRows="0"/>
  <mergeCells count="18">
    <mergeCell ref="C61:H63"/>
    <mergeCell ref="C65:H90"/>
    <mergeCell ref="D7:H7"/>
    <mergeCell ref="C4:H4"/>
    <mergeCell ref="C48:F48"/>
    <mergeCell ref="H48:I48"/>
    <mergeCell ref="H53:I53"/>
    <mergeCell ref="C55:D55"/>
    <mergeCell ref="F55:G55"/>
    <mergeCell ref="C49:F49"/>
    <mergeCell ref="H49:I49"/>
    <mergeCell ref="C52:D52"/>
    <mergeCell ref="E52:G52"/>
    <mergeCell ref="H52:I52"/>
    <mergeCell ref="C56:D56"/>
    <mergeCell ref="F56:G56"/>
    <mergeCell ref="C53:D53"/>
    <mergeCell ref="E53:G53"/>
  </mergeCells>
  <dataValidations count="1">
    <dataValidation type="decimal" allowBlank="1" showInputMessage="1" showErrorMessage="1" sqref="E17:G42 H40:H42 H35:H37 H29:H31 H22:H24 E11:H16">
      <formula1>-1000000000000000</formula1>
      <formula2>1000000000000000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B1:E5"/>
  <sheetViews>
    <sheetView workbookViewId="0" topLeftCell="A1">
      <selection activeCell="C8" sqref="C8"/>
    </sheetView>
  </sheetViews>
  <sheetFormatPr defaultColWidth="9.140625" defaultRowHeight="11.25"/>
  <cols>
    <col min="3" max="3" width="36.57421875" style="0" customWidth="1"/>
    <col min="4" max="4" width="14.140625" style="0" customWidth="1"/>
    <col min="5" max="5" width="14.8515625" style="0" customWidth="1"/>
  </cols>
  <sheetData>
    <row r="1" spans="2:5" ht="11.25">
      <c r="B1" s="103" t="s">
        <v>174</v>
      </c>
      <c r="C1" s="103" t="s">
        <v>175</v>
      </c>
      <c r="D1" s="103" t="s">
        <v>176</v>
      </c>
      <c r="E1" s="103" t="s">
        <v>177</v>
      </c>
    </row>
    <row r="2" spans="2:5" ht="11.25">
      <c r="B2">
        <v>1</v>
      </c>
      <c r="C2" t="s">
        <v>178</v>
      </c>
      <c r="D2" t="s">
        <v>179</v>
      </c>
      <c r="E2" t="s">
        <v>180</v>
      </c>
    </row>
    <row r="3" spans="2:5" ht="11.25">
      <c r="B3">
        <v>2</v>
      </c>
      <c r="C3" t="s">
        <v>271</v>
      </c>
      <c r="D3" t="s">
        <v>179</v>
      </c>
      <c r="E3" t="s">
        <v>272</v>
      </c>
    </row>
    <row r="4" spans="2:5" ht="11.25">
      <c r="B4">
        <v>3</v>
      </c>
      <c r="C4" t="s">
        <v>181</v>
      </c>
      <c r="D4" t="s">
        <v>179</v>
      </c>
      <c r="E4" t="s">
        <v>273</v>
      </c>
    </row>
    <row r="5" spans="2:5" ht="11.25">
      <c r="B5">
        <v>4</v>
      </c>
      <c r="C5" t="s">
        <v>182</v>
      </c>
      <c r="D5" t="s">
        <v>179</v>
      </c>
      <c r="E5" t="s">
        <v>274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C2:G60"/>
  <sheetViews>
    <sheetView workbookViewId="0" topLeftCell="A10">
      <selection activeCell="E16" sqref="E16"/>
    </sheetView>
  </sheetViews>
  <sheetFormatPr defaultColWidth="9.140625" defaultRowHeight="11.25"/>
  <cols>
    <col min="3" max="3" width="11.421875" style="0" customWidth="1"/>
    <col min="4" max="4" width="43.7109375" style="0" customWidth="1"/>
    <col min="5" max="5" width="42.421875" style="0" customWidth="1"/>
  </cols>
  <sheetData>
    <row r="2" ht="11.25">
      <c r="G2" t="s">
        <v>281</v>
      </c>
    </row>
    <row r="3" ht="12" thickBot="1"/>
    <row r="4" spans="3:5" ht="42" customHeight="1" thickBot="1">
      <c r="C4" s="205" t="s">
        <v>135</v>
      </c>
      <c r="D4" s="206"/>
      <c r="E4" s="207"/>
    </row>
    <row r="5" spans="3:5" ht="15">
      <c r="C5" s="88"/>
      <c r="D5" s="89"/>
      <c r="E5" s="89"/>
    </row>
    <row r="6" spans="3:5" ht="24" customHeight="1">
      <c r="C6" s="90" t="s">
        <v>136</v>
      </c>
      <c r="D6" s="89"/>
      <c r="E6" s="89"/>
    </row>
    <row r="7" spans="3:5" ht="19.5" customHeight="1">
      <c r="C7" s="88" t="s">
        <v>137</v>
      </c>
      <c r="D7" s="89"/>
      <c r="E7" s="89"/>
    </row>
    <row r="8" spans="3:5" ht="15">
      <c r="C8" s="88"/>
      <c r="D8" s="89"/>
      <c r="E8" s="89"/>
    </row>
    <row r="9" spans="3:5" ht="34.5" customHeight="1">
      <c r="C9" s="90" t="s">
        <v>138</v>
      </c>
      <c r="D9" s="89"/>
      <c r="E9" s="89"/>
    </row>
    <row r="10" spans="3:5" ht="51" customHeight="1">
      <c r="C10" s="208" t="s">
        <v>164</v>
      </c>
      <c r="D10" s="200"/>
      <c r="E10" s="200"/>
    </row>
    <row r="11" spans="3:5" ht="39" customHeight="1">
      <c r="C11" s="199" t="s">
        <v>139</v>
      </c>
      <c r="D11" s="200"/>
      <c r="E11" s="200"/>
    </row>
    <row r="12" spans="3:5" ht="34.5" customHeight="1">
      <c r="C12" s="201" t="s">
        <v>165</v>
      </c>
      <c r="D12" s="200"/>
      <c r="E12" s="200"/>
    </row>
    <row r="13" spans="3:5" ht="15.75" thickBot="1">
      <c r="C13" s="88"/>
      <c r="D13" s="89"/>
      <c r="E13" s="89"/>
    </row>
    <row r="14" spans="3:5" ht="15.75" thickBot="1">
      <c r="C14" s="202" t="s">
        <v>140</v>
      </c>
      <c r="D14" s="203"/>
      <c r="E14" s="204"/>
    </row>
    <row r="15" spans="3:5" ht="21" customHeight="1" thickBot="1">
      <c r="C15" s="91" t="s">
        <v>141</v>
      </c>
      <c r="D15" s="92" t="s">
        <v>142</v>
      </c>
      <c r="E15" s="92" t="s">
        <v>143</v>
      </c>
    </row>
    <row r="16" spans="3:5" ht="24.75" customHeight="1" thickBot="1">
      <c r="C16" s="93">
        <v>1</v>
      </c>
      <c r="D16" s="94" t="s">
        <v>144</v>
      </c>
      <c r="E16" s="94" t="s">
        <v>145</v>
      </c>
    </row>
    <row r="17" spans="3:5" ht="31.5" customHeight="1" thickBot="1">
      <c r="C17" s="93">
        <v>2</v>
      </c>
      <c r="D17" s="94" t="s">
        <v>146</v>
      </c>
      <c r="E17" s="94" t="s">
        <v>147</v>
      </c>
    </row>
    <row r="18" spans="3:5" ht="26.25" customHeight="1" thickBot="1">
      <c r="C18" s="93">
        <v>3</v>
      </c>
      <c r="D18" s="94" t="s">
        <v>134</v>
      </c>
      <c r="E18" s="94" t="s">
        <v>148</v>
      </c>
    </row>
    <row r="19" spans="3:5" ht="22.5" customHeight="1" thickBot="1">
      <c r="C19" s="93">
        <v>4</v>
      </c>
      <c r="D19" s="94" t="s">
        <v>149</v>
      </c>
      <c r="E19" s="94" t="s">
        <v>150</v>
      </c>
    </row>
    <row r="20" spans="3:5" ht="25.5" customHeight="1" thickBot="1">
      <c r="C20" s="93">
        <v>5</v>
      </c>
      <c r="D20" s="94" t="s">
        <v>151</v>
      </c>
      <c r="E20" s="94" t="s">
        <v>152</v>
      </c>
    </row>
    <row r="21" spans="3:5" ht="30.75" customHeight="1" thickBot="1">
      <c r="C21" s="93">
        <v>6</v>
      </c>
      <c r="D21" s="94" t="s">
        <v>153</v>
      </c>
      <c r="E21" s="95" t="s">
        <v>154</v>
      </c>
    </row>
    <row r="22" spans="3:5" ht="24" customHeight="1" thickBot="1">
      <c r="C22" s="93">
        <v>7</v>
      </c>
      <c r="D22" s="94" t="s">
        <v>155</v>
      </c>
      <c r="E22" s="94" t="s">
        <v>156</v>
      </c>
    </row>
    <row r="23" spans="3:5" ht="78" customHeight="1" thickBot="1">
      <c r="C23" s="93">
        <v>8</v>
      </c>
      <c r="D23" s="94" t="s">
        <v>157</v>
      </c>
      <c r="E23" s="94" t="s">
        <v>158</v>
      </c>
    </row>
    <row r="24" spans="3:5" ht="21.75" customHeight="1" thickBot="1">
      <c r="C24" s="93">
        <v>9</v>
      </c>
      <c r="D24" s="94" t="s">
        <v>159</v>
      </c>
      <c r="E24" s="96" t="s">
        <v>160</v>
      </c>
    </row>
    <row r="25" spans="3:5" ht="12.75">
      <c r="C25" s="97"/>
      <c r="D25" s="89"/>
      <c r="E25" s="89"/>
    </row>
    <row r="26" spans="3:5" ht="15">
      <c r="C26" s="88"/>
      <c r="D26" s="89"/>
      <c r="E26" s="89"/>
    </row>
    <row r="27" spans="3:5" ht="34.5" customHeight="1">
      <c r="C27" s="98" t="s">
        <v>166</v>
      </c>
      <c r="D27" s="89"/>
      <c r="E27" s="89"/>
    </row>
    <row r="28" spans="3:5" ht="18" customHeight="1">
      <c r="C28" s="199" t="s">
        <v>161</v>
      </c>
      <c r="D28" s="200"/>
      <c r="E28" s="200"/>
    </row>
    <row r="29" spans="3:5" ht="39" customHeight="1">
      <c r="C29" s="199" t="s">
        <v>162</v>
      </c>
      <c r="D29" s="200"/>
      <c r="E29" s="200"/>
    </row>
    <row r="30" spans="3:5" ht="30.75" customHeight="1">
      <c r="C30" s="201" t="s">
        <v>163</v>
      </c>
      <c r="D30" s="200"/>
      <c r="E30" s="200"/>
    </row>
    <row r="31" spans="3:5" ht="11.25">
      <c r="C31" s="89"/>
      <c r="D31" s="89"/>
      <c r="E31" s="89"/>
    </row>
    <row r="32" spans="3:5" ht="11.25">
      <c r="C32" s="89"/>
      <c r="D32" s="89"/>
      <c r="E32" s="89"/>
    </row>
    <row r="33" spans="3:5" ht="11.25">
      <c r="C33" s="89"/>
      <c r="D33" s="89"/>
      <c r="E33" s="89"/>
    </row>
    <row r="34" spans="3:5" ht="11.25">
      <c r="C34" s="89"/>
      <c r="D34" s="89"/>
      <c r="E34" s="89"/>
    </row>
    <row r="35" spans="3:5" ht="11.25">
      <c r="C35" s="89"/>
      <c r="D35" s="89"/>
      <c r="E35" s="89"/>
    </row>
    <row r="36" spans="3:5" ht="11.25">
      <c r="C36" s="89"/>
      <c r="D36" s="89"/>
      <c r="E36" s="89"/>
    </row>
    <row r="37" spans="3:5" ht="11.25">
      <c r="C37" s="89"/>
      <c r="D37" s="89"/>
      <c r="E37" s="89"/>
    </row>
    <row r="38" spans="3:5" ht="11.25">
      <c r="C38" s="89"/>
      <c r="D38" s="89"/>
      <c r="E38" s="89"/>
    </row>
    <row r="39" spans="3:5" ht="11.25">
      <c r="C39" s="89"/>
      <c r="D39" s="89"/>
      <c r="E39" s="89"/>
    </row>
    <row r="40" spans="3:5" ht="11.25">
      <c r="C40" s="89"/>
      <c r="D40" s="89"/>
      <c r="E40" s="89"/>
    </row>
    <row r="41" spans="3:5" ht="11.25">
      <c r="C41" s="89"/>
      <c r="D41" s="89"/>
      <c r="E41" s="89"/>
    </row>
    <row r="42" spans="3:5" ht="11.25">
      <c r="C42" s="89"/>
      <c r="D42" s="89"/>
      <c r="E42" s="89"/>
    </row>
    <row r="43" spans="3:5" ht="11.25">
      <c r="C43" s="89"/>
      <c r="D43" s="89"/>
      <c r="E43" s="89"/>
    </row>
    <row r="44" spans="3:5" ht="11.25">
      <c r="C44" s="89"/>
      <c r="D44" s="89"/>
      <c r="E44" s="89"/>
    </row>
    <row r="45" spans="3:5" ht="11.25">
      <c r="C45" s="89"/>
      <c r="D45" s="89"/>
      <c r="E45" s="89"/>
    </row>
    <row r="46" spans="3:5" ht="11.25">
      <c r="C46" s="89"/>
      <c r="D46" s="89"/>
      <c r="E46" s="89"/>
    </row>
    <row r="47" spans="3:5" ht="11.25">
      <c r="C47" s="89"/>
      <c r="D47" s="89"/>
      <c r="E47" s="89"/>
    </row>
    <row r="48" spans="3:5" ht="11.25">
      <c r="C48" s="89"/>
      <c r="D48" s="89"/>
      <c r="E48" s="89"/>
    </row>
    <row r="49" spans="3:5" ht="11.25">
      <c r="C49" s="89"/>
      <c r="D49" s="89"/>
      <c r="E49" s="89"/>
    </row>
    <row r="50" spans="3:5" ht="11.25">
      <c r="C50" s="89"/>
      <c r="D50" s="89"/>
      <c r="E50" s="89"/>
    </row>
    <row r="51" spans="3:5" ht="11.25">
      <c r="C51" s="89"/>
      <c r="D51" s="89"/>
      <c r="E51" s="89"/>
    </row>
    <row r="52" spans="3:5" ht="11.25">
      <c r="C52" s="89"/>
      <c r="D52" s="89"/>
      <c r="E52" s="89"/>
    </row>
    <row r="53" spans="3:5" ht="11.25">
      <c r="C53" s="89"/>
      <c r="D53" s="89"/>
      <c r="E53" s="89"/>
    </row>
    <row r="54" spans="3:5" ht="11.25">
      <c r="C54" s="89"/>
      <c r="D54" s="89"/>
      <c r="E54" s="89"/>
    </row>
    <row r="55" spans="3:5" ht="11.25">
      <c r="C55" s="89"/>
      <c r="D55" s="89"/>
      <c r="E55" s="89"/>
    </row>
    <row r="56" spans="3:5" ht="11.25">
      <c r="C56" s="89"/>
      <c r="D56" s="89"/>
      <c r="E56" s="89"/>
    </row>
    <row r="57" spans="3:5" ht="11.25">
      <c r="C57" s="89"/>
      <c r="D57" s="89"/>
      <c r="E57" s="89"/>
    </row>
    <row r="58" spans="3:5" ht="11.25">
      <c r="C58" s="89"/>
      <c r="D58" s="89"/>
      <c r="E58" s="89"/>
    </row>
    <row r="59" spans="3:5" ht="11.25">
      <c r="C59" s="89"/>
      <c r="D59" s="89"/>
      <c r="E59" s="89"/>
    </row>
    <row r="60" spans="3:5" ht="11.25">
      <c r="C60" s="89"/>
      <c r="D60" s="89"/>
      <c r="E60" s="89"/>
    </row>
  </sheetData>
  <sheetProtection password="FA9C" sheet="1" objects="1" scenarios="1"/>
  <mergeCells count="8">
    <mergeCell ref="C4:E4"/>
    <mergeCell ref="C10:E10"/>
    <mergeCell ref="C11:E11"/>
    <mergeCell ref="C12:E12"/>
    <mergeCell ref="C28:E28"/>
    <mergeCell ref="C29:E29"/>
    <mergeCell ref="C30:E30"/>
    <mergeCell ref="C14:E14"/>
  </mergeCells>
  <hyperlinks>
    <hyperlink ref="C11" r:id="rId1" display="http://eias.ru/46"/>
    <hyperlink ref="E21" r:id="rId2" display="mailto:Ivanov@mail.ru"/>
    <hyperlink ref="C28" r:id="rId3" display="mailto:Vopros46@fstrf.ru"/>
    <hyperlink ref="C29" r:id="rId4" display="http://eias.ru/46.htm"/>
  </hyperlinks>
  <printOptions/>
  <pageMargins left="0.75" right="0.75" top="1" bottom="1" header="0.5" footer="0.5"/>
  <pageSetup horizontalDpi="300" verticalDpi="300" orientation="portrait" paperSize="9" r:id="rId5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4:K91"/>
  <sheetViews>
    <sheetView workbookViewId="0" topLeftCell="A1">
      <selection activeCell="H23" sqref="H23"/>
    </sheetView>
  </sheetViews>
  <sheetFormatPr defaultColWidth="9.140625" defaultRowHeight="11.25"/>
  <sheetData>
    <row r="4" spans="2:9" ht="11.25">
      <c r="B4" t="s">
        <v>270</v>
      </c>
      <c r="F4" t="s">
        <v>85</v>
      </c>
      <c r="I4" s="62">
        <v>2006</v>
      </c>
    </row>
    <row r="5" spans="2:11" ht="11.25">
      <c r="B5" t="s">
        <v>183</v>
      </c>
      <c r="F5" t="s">
        <v>86</v>
      </c>
      <c r="I5" s="62">
        <v>2007</v>
      </c>
      <c r="K5" t="s">
        <v>156</v>
      </c>
    </row>
    <row r="6" spans="2:11" ht="11.25">
      <c r="B6" t="s">
        <v>184</v>
      </c>
      <c r="F6" t="s">
        <v>87</v>
      </c>
      <c r="I6" s="62">
        <v>2008</v>
      </c>
      <c r="K6" t="s">
        <v>277</v>
      </c>
    </row>
    <row r="7" spans="2:9" ht="11.25">
      <c r="B7" t="s">
        <v>185</v>
      </c>
      <c r="F7" t="s">
        <v>88</v>
      </c>
      <c r="I7" s="62">
        <v>2009</v>
      </c>
    </row>
    <row r="8" spans="2:9" ht="11.25">
      <c r="B8" t="s">
        <v>186</v>
      </c>
      <c r="F8" t="s">
        <v>89</v>
      </c>
      <c r="I8" s="62">
        <v>2010</v>
      </c>
    </row>
    <row r="9" spans="2:6" ht="11.25">
      <c r="B9" t="s">
        <v>187</v>
      </c>
      <c r="F9" t="s">
        <v>90</v>
      </c>
    </row>
    <row r="10" spans="2:6" ht="11.25">
      <c r="B10" t="s">
        <v>188</v>
      </c>
      <c r="F10" t="s">
        <v>91</v>
      </c>
    </row>
    <row r="11" spans="2:6" ht="11.25">
      <c r="B11" t="s">
        <v>189</v>
      </c>
      <c r="F11" t="s">
        <v>92</v>
      </c>
    </row>
    <row r="12" spans="2:6" ht="11.25">
      <c r="B12" t="s">
        <v>190</v>
      </c>
      <c r="F12" t="s">
        <v>93</v>
      </c>
    </row>
    <row r="13" spans="2:6" ht="11.25">
      <c r="B13" t="s">
        <v>191</v>
      </c>
      <c r="F13" t="s">
        <v>94</v>
      </c>
    </row>
    <row r="14" spans="2:6" ht="11.25">
      <c r="B14" t="s">
        <v>192</v>
      </c>
      <c r="F14" t="s">
        <v>95</v>
      </c>
    </row>
    <row r="15" spans="2:6" ht="11.25">
      <c r="B15" t="s">
        <v>193</v>
      </c>
      <c r="F15" t="s">
        <v>96</v>
      </c>
    </row>
    <row r="16" spans="2:6" ht="11.25">
      <c r="B16" t="s">
        <v>194</v>
      </c>
      <c r="F16" t="s">
        <v>97</v>
      </c>
    </row>
    <row r="17" ht="11.25">
      <c r="B17" t="s">
        <v>195</v>
      </c>
    </row>
    <row r="18" ht="11.25">
      <c r="B18" t="s">
        <v>148</v>
      </c>
    </row>
    <row r="19" ht="11.25">
      <c r="B19" t="s">
        <v>196</v>
      </c>
    </row>
    <row r="20" ht="11.25">
      <c r="B20" t="s">
        <v>197</v>
      </c>
    </row>
    <row r="21" ht="11.25">
      <c r="B21" t="s">
        <v>198</v>
      </c>
    </row>
    <row r="22" ht="11.25">
      <c r="B22" t="s">
        <v>199</v>
      </c>
    </row>
    <row r="23" ht="11.25">
      <c r="B23" t="s">
        <v>200</v>
      </c>
    </row>
    <row r="24" ht="11.25">
      <c r="B24" t="s">
        <v>201</v>
      </c>
    </row>
    <row r="25" ht="11.25">
      <c r="B25" t="s">
        <v>202</v>
      </c>
    </row>
    <row r="26" ht="11.25">
      <c r="B26" t="s">
        <v>203</v>
      </c>
    </row>
    <row r="27" ht="11.25">
      <c r="B27" t="s">
        <v>204</v>
      </c>
    </row>
    <row r="28" ht="11.25">
      <c r="B28" t="s">
        <v>205</v>
      </c>
    </row>
    <row r="29" ht="11.25">
      <c r="B29" t="s">
        <v>206</v>
      </c>
    </row>
    <row r="30" ht="11.25">
      <c r="B30" t="s">
        <v>207</v>
      </c>
    </row>
    <row r="31" ht="11.25">
      <c r="B31" t="s">
        <v>208</v>
      </c>
    </row>
    <row r="32" ht="11.25">
      <c r="B32" t="s">
        <v>209</v>
      </c>
    </row>
    <row r="33" ht="11.25">
      <c r="B33" t="s">
        <v>210</v>
      </c>
    </row>
    <row r="34" ht="11.25">
      <c r="B34" t="s">
        <v>211</v>
      </c>
    </row>
    <row r="35" ht="11.25">
      <c r="B35" t="s">
        <v>212</v>
      </c>
    </row>
    <row r="36" ht="11.25">
      <c r="B36" t="s">
        <v>213</v>
      </c>
    </row>
    <row r="37" ht="11.25">
      <c r="B37" t="s">
        <v>214</v>
      </c>
    </row>
    <row r="38" ht="11.25">
      <c r="B38" t="s">
        <v>215</v>
      </c>
    </row>
    <row r="39" ht="11.25">
      <c r="B39" t="s">
        <v>216</v>
      </c>
    </row>
    <row r="40" ht="11.25">
      <c r="B40" t="s">
        <v>217</v>
      </c>
    </row>
    <row r="41" ht="11.25">
      <c r="B41" t="s">
        <v>218</v>
      </c>
    </row>
    <row r="42" ht="11.25">
      <c r="B42" t="s">
        <v>219</v>
      </c>
    </row>
    <row r="43" ht="11.25">
      <c r="B43" t="s">
        <v>220</v>
      </c>
    </row>
    <row r="44" ht="11.25">
      <c r="B44" t="s">
        <v>221</v>
      </c>
    </row>
    <row r="45" ht="11.25">
      <c r="B45" t="s">
        <v>222</v>
      </c>
    </row>
    <row r="46" ht="11.25">
      <c r="B46" t="s">
        <v>223</v>
      </c>
    </row>
    <row r="47" ht="11.25">
      <c r="B47" t="s">
        <v>224</v>
      </c>
    </row>
    <row r="48" ht="11.25">
      <c r="B48" t="s">
        <v>225</v>
      </c>
    </row>
    <row r="49" ht="11.25">
      <c r="B49" t="s">
        <v>226</v>
      </c>
    </row>
    <row r="50" ht="11.25">
      <c r="B50" t="s">
        <v>227</v>
      </c>
    </row>
    <row r="51" ht="11.25">
      <c r="B51" t="s">
        <v>228</v>
      </c>
    </row>
    <row r="52" ht="11.25">
      <c r="B52" t="s">
        <v>229</v>
      </c>
    </row>
    <row r="53" ht="11.25">
      <c r="B53" t="s">
        <v>230</v>
      </c>
    </row>
    <row r="54" ht="11.25">
      <c r="B54" t="s">
        <v>231</v>
      </c>
    </row>
    <row r="55" ht="11.25">
      <c r="B55" t="s">
        <v>232</v>
      </c>
    </row>
    <row r="56" ht="11.25">
      <c r="B56" t="s">
        <v>233</v>
      </c>
    </row>
    <row r="57" ht="11.25">
      <c r="B57" t="s">
        <v>234</v>
      </c>
    </row>
    <row r="58" ht="11.25">
      <c r="B58" t="s">
        <v>235</v>
      </c>
    </row>
    <row r="59" ht="11.25">
      <c r="B59" t="s">
        <v>236</v>
      </c>
    </row>
    <row r="60" ht="11.25">
      <c r="B60" t="s">
        <v>237</v>
      </c>
    </row>
    <row r="61" ht="11.25">
      <c r="B61" t="s">
        <v>238</v>
      </c>
    </row>
    <row r="62" ht="11.25">
      <c r="B62" t="s">
        <v>239</v>
      </c>
    </row>
    <row r="63" ht="11.25">
      <c r="B63" t="s">
        <v>240</v>
      </c>
    </row>
    <row r="64" ht="11.25">
      <c r="B64" t="s">
        <v>241</v>
      </c>
    </row>
    <row r="65" ht="11.25">
      <c r="B65" t="s">
        <v>242</v>
      </c>
    </row>
    <row r="66" ht="11.25">
      <c r="B66" t="s">
        <v>243</v>
      </c>
    </row>
    <row r="67" ht="11.25">
      <c r="B67" t="s">
        <v>244</v>
      </c>
    </row>
    <row r="68" ht="11.25">
      <c r="B68" t="s">
        <v>245</v>
      </c>
    </row>
    <row r="69" ht="11.25">
      <c r="B69" t="s">
        <v>246</v>
      </c>
    </row>
    <row r="70" ht="11.25">
      <c r="B70" t="s">
        <v>247</v>
      </c>
    </row>
    <row r="71" ht="11.25">
      <c r="B71" t="s">
        <v>248</v>
      </c>
    </row>
    <row r="72" ht="11.25">
      <c r="B72" t="s">
        <v>249</v>
      </c>
    </row>
    <row r="73" ht="11.25">
      <c r="B73" t="s">
        <v>250</v>
      </c>
    </row>
    <row r="74" ht="11.25">
      <c r="B74" t="s">
        <v>251</v>
      </c>
    </row>
    <row r="75" ht="11.25">
      <c r="B75" t="s">
        <v>252</v>
      </c>
    </row>
    <row r="76" ht="11.25">
      <c r="B76" t="s">
        <v>253</v>
      </c>
    </row>
    <row r="77" ht="11.25">
      <c r="B77" t="s">
        <v>254</v>
      </c>
    </row>
    <row r="78" ht="11.25">
      <c r="B78" t="s">
        <v>255</v>
      </c>
    </row>
    <row r="79" ht="11.25">
      <c r="B79" t="s">
        <v>256</v>
      </c>
    </row>
    <row r="80" ht="11.25">
      <c r="B80" t="s">
        <v>257</v>
      </c>
    </row>
    <row r="81" ht="11.25">
      <c r="B81" t="s">
        <v>258</v>
      </c>
    </row>
    <row r="82" ht="11.25">
      <c r="B82" t="s">
        <v>259</v>
      </c>
    </row>
    <row r="83" ht="11.25">
      <c r="B83" t="s">
        <v>260</v>
      </c>
    </row>
    <row r="84" ht="11.25">
      <c r="B84" t="s">
        <v>261</v>
      </c>
    </row>
    <row r="85" ht="11.25">
      <c r="B85" t="s">
        <v>262</v>
      </c>
    </row>
    <row r="86" ht="11.25">
      <c r="B86" t="s">
        <v>263</v>
      </c>
    </row>
    <row r="87" ht="11.25">
      <c r="B87" t="s">
        <v>264</v>
      </c>
    </row>
    <row r="88" ht="11.25">
      <c r="B88" t="s">
        <v>265</v>
      </c>
    </row>
    <row r="89" ht="11.25">
      <c r="B89" t="s">
        <v>266</v>
      </c>
    </row>
    <row r="90" ht="11.25">
      <c r="B90" t="s">
        <v>267</v>
      </c>
    </row>
    <row r="91" ht="11.25">
      <c r="B91" t="s">
        <v>268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ПОТРЕБИТЕЛЯМ РАСПРЕДЕЛИТЕЛЬНЫМИ СЕТЕВЫМИ ОРГАНИЗАЦИЯМИ</dc:title>
  <dc:subject>СВЕДЕНИЯ ОБ ОТПУСКЕ (ПЕРЕДАЧЕ) ЭЛЕКТРОЭНЕРГИИ ПОТРЕБИТЕЛЯМ РАСПРЕДЕЛИТЕЛЬНЫМИ СЕТЕВЫМИ ОРГАНИЗАЦИЯМИ</dc:subject>
  <dc:creator>--</dc:creator>
  <cp:keywords/>
  <dc:description/>
  <cp:lastModifiedBy>OGE</cp:lastModifiedBy>
  <cp:lastPrinted>2009-12-23T09:17:01Z</cp:lastPrinted>
  <dcterms:created xsi:type="dcterms:W3CDTF">2004-05-21T07:18:45Z</dcterms:created>
  <dcterms:modified xsi:type="dcterms:W3CDTF">2010-03-24T11:00:06Z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46EE.5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